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 tabRatio="900"/>
  </bookViews>
  <sheets>
    <sheet name="项目表" sheetId="1" r:id="rId1"/>
    <sheet name="项目分类" sheetId="2" r:id="rId2"/>
    <sheet name="分配计划表" sheetId="3" r:id="rId3"/>
  </sheets>
  <definedNames>
    <definedName name="_xlnm._FilterDatabase" localSheetId="0" hidden="1">项目表!$A$1:$N$7</definedName>
    <definedName name="_xlnm.Print_Titles" localSheetId="1">项目分类!$3:$4</definedName>
    <definedName name="_xlnm.Print_Titles" localSheetId="0">项目表!$1:$5</definedName>
  </definedNames>
  <calcPr calcId="144525"/>
</workbook>
</file>

<file path=xl/sharedStrings.xml><?xml version="1.0" encoding="utf-8"?>
<sst xmlns="http://schemas.openxmlformats.org/spreadsheetml/2006/main" count="613" uniqueCount="334">
  <si>
    <t>焉耆县提前下达2022年中央财政衔接推进乡村振兴补助资金（少数民族发展任务）项目
计划备案表</t>
  </si>
  <si>
    <r>
      <rPr>
        <sz val="12"/>
        <color rgb="FF000000"/>
        <rFont val="方正仿宋_GBK"/>
        <charset val="134"/>
      </rPr>
      <t>单位</t>
    </r>
    <r>
      <rPr>
        <sz val="12"/>
        <color rgb="FF000000"/>
        <rFont val="Times New Roman"/>
        <charset val="134"/>
      </rPr>
      <t>:</t>
    </r>
    <r>
      <rPr>
        <sz val="12"/>
        <color rgb="FF000000"/>
        <rFont val="方正仿宋_GBK"/>
        <charset val="134"/>
      </rPr>
      <t>个、万元、户</t>
    </r>
  </si>
  <si>
    <r>
      <rPr>
        <b/>
        <sz val="14"/>
        <color rgb="FF000000"/>
        <rFont val="方正仿宋_GBK"/>
        <charset val="134"/>
      </rPr>
      <t>序号</t>
    </r>
  </si>
  <si>
    <r>
      <rPr>
        <b/>
        <sz val="14"/>
        <color rgb="FF000000"/>
        <rFont val="方正仿宋_GBK"/>
        <charset val="134"/>
      </rPr>
      <t>项目库编号</t>
    </r>
  </si>
  <si>
    <r>
      <rPr>
        <b/>
        <sz val="14"/>
        <color rgb="FF000000"/>
        <rFont val="方正仿宋_GBK"/>
        <charset val="134"/>
      </rPr>
      <t>项目名称</t>
    </r>
  </si>
  <si>
    <r>
      <rPr>
        <b/>
        <sz val="14"/>
        <color rgb="FF000000"/>
        <rFont val="方正仿宋_GBK"/>
        <charset val="134"/>
      </rPr>
      <t>建设性质</t>
    </r>
  </si>
  <si>
    <r>
      <rPr>
        <b/>
        <sz val="14"/>
        <color rgb="FF000000"/>
        <rFont val="方正仿宋_GBK"/>
        <charset val="134"/>
      </rPr>
      <t>项目类别</t>
    </r>
  </si>
  <si>
    <r>
      <rPr>
        <b/>
        <sz val="14"/>
        <color rgb="FF000000"/>
        <rFont val="方正仿宋_GBK"/>
        <charset val="134"/>
      </rPr>
      <t>开工时间</t>
    </r>
  </si>
  <si>
    <r>
      <rPr>
        <b/>
        <sz val="14"/>
        <color rgb="FF000000"/>
        <rFont val="方正仿宋_GBK"/>
        <charset val="134"/>
      </rPr>
      <t>完工时间</t>
    </r>
  </si>
  <si>
    <r>
      <rPr>
        <b/>
        <sz val="14"/>
        <color rgb="FF000000"/>
        <rFont val="方正仿宋_GBK"/>
        <charset val="134"/>
      </rPr>
      <t>建设地点</t>
    </r>
  </si>
  <si>
    <r>
      <rPr>
        <b/>
        <sz val="14"/>
        <color rgb="FF000000"/>
        <rFont val="方正仿宋_GBK"/>
        <charset val="134"/>
      </rPr>
      <t>建设内容</t>
    </r>
  </si>
  <si>
    <t>项目总投资及资金来源</t>
  </si>
  <si>
    <r>
      <rPr>
        <b/>
        <sz val="14"/>
        <color rgb="FF000000"/>
        <rFont val="方正仿宋_GBK"/>
        <charset val="134"/>
      </rPr>
      <t>带动脱贫户数</t>
    </r>
  </si>
  <si>
    <t>绩效目标</t>
  </si>
  <si>
    <r>
      <rPr>
        <b/>
        <sz val="14"/>
        <color rgb="FF000000"/>
        <rFont val="方正仿宋_GBK"/>
        <charset val="134"/>
      </rPr>
      <t>项目负责人</t>
    </r>
  </si>
  <si>
    <r>
      <rPr>
        <b/>
        <sz val="14"/>
        <color rgb="FF000000"/>
        <rFont val="方正仿宋_GBK"/>
        <charset val="134"/>
      </rPr>
      <t>合计</t>
    </r>
  </si>
  <si>
    <t>少数民族发展任务</t>
  </si>
  <si>
    <t>合计：2个项目</t>
  </si>
  <si>
    <t>七个星镇七个星村畜牧养殖（生产母牛）项目</t>
  </si>
  <si>
    <t>新建</t>
  </si>
  <si>
    <t>畜牧养殖</t>
  </si>
  <si>
    <t>2022.02</t>
  </si>
  <si>
    <t>七个星村</t>
  </si>
  <si>
    <t>在七个星村发展畜牧养殖项目，购买西门塔尔生产母牛105头（2-4岁龄），每头3万元，共计315万元。购买完成后面向全县公开招租，承包给养殖专业合作社或养殖大户等，每年承包收益不低于总投资的5%，收益用于巩固拓展脱贫攻坚成果公益岗位开发、村级小型公益基础设施建设（道路、防渗渠、闸口等设施的维修和清理等）和预警监测帮扶等。每年根据实际情况，对收益使用分配进行动态调整。项目形成的资产归属七个星村所有。</t>
  </si>
  <si>
    <r>
      <rPr>
        <sz val="12"/>
        <rFont val="方正仿宋_GBK"/>
        <charset val="134"/>
      </rPr>
      <t>通过项目建设，每年可收益15.7</t>
    </r>
    <r>
      <rPr>
        <sz val="12"/>
        <rFont val="宋体"/>
        <charset val="134"/>
      </rPr>
      <t>万元以上，</t>
    </r>
    <r>
      <rPr>
        <sz val="12"/>
        <rFont val="方正仿宋_GBK"/>
        <charset val="134"/>
      </rPr>
      <t>推动本村养殖规模达到标准化，有效带动畜牧产业发展。带动脱贫受益户</t>
    </r>
    <r>
      <rPr>
        <sz val="12"/>
        <rFont val="Times New Roman"/>
        <charset val="134"/>
      </rPr>
      <t>14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38</t>
    </r>
    <r>
      <rPr>
        <sz val="12"/>
        <rFont val="宋体"/>
        <charset val="134"/>
      </rPr>
      <t>人。</t>
    </r>
  </si>
  <si>
    <t>马木提江·艾买尔江、王岳军</t>
  </si>
  <si>
    <t>七个星镇霍拉山村畜牧养殖（生产母牛）项目</t>
  </si>
  <si>
    <t>霍拉山村</t>
  </si>
  <si>
    <t>在霍拉山村发展畜牧养殖项目，投资318万元，购买西门塔尔生产母牛106头（2-4岁龄），每头3万元。购买完成后面向全县公开招租，承包给养殖专业合作社或养殖大户等，每年承包收益不低于总投资的5%，收益用于巩固拓展脱贫攻坚成果公益岗位开发、村级小型公益基础设施建设（道路、防渗渠、闸口等设施的维修和清理等）和预警监测帮扶等。每年根据实际情况，对收益使用分配进行动态调整。项目形成的资产归属霍拉山村所有。</t>
  </si>
  <si>
    <t>该项目的建设，每年增加村集体经济收入15.9万元以上，使用项目收益用于开发巩固拓展脱贫攻坚成果公益岗位5个，受益脱贫户62户212人。提高村预警监测帮扶能力等。</t>
  </si>
  <si>
    <t>焉耆县2022年县级巩固拓展脱贫攻坚成果同乡村振兴项目库情况统计表</t>
  </si>
  <si>
    <t>单位：个、万元、户</t>
  </si>
  <si>
    <t>序号</t>
  </si>
  <si>
    <t>项目类别</t>
  </si>
  <si>
    <t>项目个数</t>
  </si>
  <si>
    <t>建设规模</t>
  </si>
  <si>
    <t>资金规模</t>
  </si>
  <si>
    <t>带动脱贫户数</t>
  </si>
  <si>
    <t>单位</t>
  </si>
  <si>
    <t>万元</t>
  </si>
  <si>
    <r>
      <rPr>
        <sz val="11"/>
        <rFont val="方正仿宋_GBK"/>
        <charset val="134"/>
      </rPr>
      <t>占报备批次资金比例（</t>
    </r>
    <r>
      <rPr>
        <sz val="11"/>
        <rFont val="Times New Roman"/>
        <charset val="134"/>
      </rPr>
      <t>%</t>
    </r>
    <r>
      <rPr>
        <sz val="11"/>
        <rFont val="方正仿宋_GBK"/>
        <charset val="134"/>
      </rPr>
      <t>）</t>
    </r>
  </si>
  <si>
    <t>合计</t>
  </si>
  <si>
    <r>
      <rPr>
        <sz val="10"/>
        <rFont val="方正仿宋_GBK"/>
        <charset val="134"/>
      </rPr>
      <t>－－－</t>
    </r>
  </si>
  <si>
    <t>一</t>
  </si>
  <si>
    <t>产业增收工程</t>
  </si>
  <si>
    <t>（一）</t>
  </si>
  <si>
    <t>优质林果业</t>
  </si>
  <si>
    <t>病虫害防治</t>
  </si>
  <si>
    <t>亩</t>
  </si>
  <si>
    <t>有机红枣追溯体系建设</t>
  </si>
  <si>
    <t>个</t>
  </si>
  <si>
    <t>林果以奖代补</t>
  </si>
  <si>
    <t>苗圃基地建设</t>
  </si>
  <si>
    <t>林果提质增效</t>
  </si>
  <si>
    <t>万亩</t>
  </si>
  <si>
    <t>果园管理</t>
  </si>
  <si>
    <t>桑椹种植</t>
  </si>
  <si>
    <t>品种改良</t>
  </si>
  <si>
    <t>林果种植基地建设</t>
  </si>
  <si>
    <t>野生药材</t>
  </si>
  <si>
    <t>栋</t>
  </si>
  <si>
    <t>良种培育补贴</t>
  </si>
  <si>
    <t>草莓市场建设</t>
  </si>
  <si>
    <t>平方米</t>
  </si>
  <si>
    <t>太阳能防虫灯</t>
  </si>
  <si>
    <t>台</t>
  </si>
  <si>
    <t>特色种植</t>
  </si>
  <si>
    <t>烘干房和冷库建设</t>
  </si>
  <si>
    <t>座</t>
  </si>
  <si>
    <t>冷库建设</t>
  </si>
  <si>
    <t>人工造林</t>
  </si>
  <si>
    <t>退化林修复</t>
  </si>
  <si>
    <t>病虫害防治配套设备项目</t>
  </si>
  <si>
    <t>红枣提质增效示范园项目</t>
  </si>
  <si>
    <t>有机枣园认证</t>
  </si>
  <si>
    <t>发展林下经济项目</t>
  </si>
  <si>
    <t>林果种植</t>
  </si>
  <si>
    <t>（二）</t>
  </si>
  <si>
    <t>标准化养殖</t>
  </si>
  <si>
    <t>牲畜养殖</t>
  </si>
  <si>
    <t>头（只）</t>
  </si>
  <si>
    <t>牲畜养殖补助</t>
  </si>
  <si>
    <t>畜禽粪污资源化利用建设</t>
  </si>
  <si>
    <t>青贮窖</t>
  </si>
  <si>
    <t>饲草料奖补</t>
  </si>
  <si>
    <t>吨</t>
  </si>
  <si>
    <t>牲畜品种改良</t>
  </si>
  <si>
    <t>肉兔养殖基地建设</t>
  </si>
  <si>
    <t>合作社社会化服务补贴</t>
  </si>
  <si>
    <t>小型饲料加工设备</t>
  </si>
  <si>
    <t>台/套</t>
  </si>
  <si>
    <t>标准化养殖基地</t>
  </si>
  <si>
    <t>奶制品加工基地</t>
  </si>
  <si>
    <t>肉鸡养殖基地建设</t>
  </si>
  <si>
    <t>肉鸽养殖基地建设</t>
  </si>
  <si>
    <t>饲草料加工厂</t>
  </si>
  <si>
    <t>鹌鹑养殖基地配套设施</t>
  </si>
  <si>
    <t>套</t>
  </si>
  <si>
    <t>药浴池</t>
  </si>
  <si>
    <t>立方米</t>
  </si>
  <si>
    <t>防疫圈及配套设施建设</t>
  </si>
  <si>
    <t>饲草料种植基地</t>
  </si>
  <si>
    <t>人畜饮水工程</t>
  </si>
  <si>
    <t>牧道及配套设施建设</t>
  </si>
  <si>
    <t>公里</t>
  </si>
  <si>
    <t>养殖合作社</t>
  </si>
  <si>
    <t>饲草料基地</t>
  </si>
  <si>
    <t>特色养殖</t>
  </si>
  <si>
    <t>养殖小区基础设施</t>
  </si>
  <si>
    <t>养殖基地建设</t>
  </si>
  <si>
    <t>棚圈建设</t>
  </si>
  <si>
    <t>牲畜养殖基地附属设施建设</t>
  </si>
  <si>
    <t>家禽养殖基地</t>
  </si>
  <si>
    <t>活畜交易市场建设</t>
  </si>
  <si>
    <t>屠宰点</t>
  </si>
  <si>
    <t>标准化养殖小区基础设施建设</t>
  </si>
  <si>
    <t>标准化养殖基地配套设备</t>
  </si>
  <si>
    <t>地磅</t>
  </si>
  <si>
    <t>智慧牧场建设</t>
  </si>
  <si>
    <t>（三）</t>
  </si>
  <si>
    <t>基本农田建设</t>
  </si>
  <si>
    <t>低质土地整治</t>
  </si>
  <si>
    <t>防渗渠及配套设施建设</t>
  </si>
  <si>
    <t>农田水利设施建设</t>
  </si>
  <si>
    <t>农田道路建设</t>
  </si>
  <si>
    <t>排碱渠建设</t>
  </si>
  <si>
    <t>防洪坝建设</t>
  </si>
  <si>
    <t>农田配套基础设施</t>
  </si>
  <si>
    <t>农田设施治理建设</t>
  </si>
  <si>
    <t>生态修复补充灌溉</t>
  </si>
  <si>
    <t>眼</t>
  </si>
  <si>
    <t>集约化种植</t>
  </si>
  <si>
    <t>高标准农田建设</t>
  </si>
  <si>
    <t>农田防护林</t>
  </si>
  <si>
    <t>生物防治</t>
  </si>
  <si>
    <t>（四）</t>
  </si>
  <si>
    <t>设施农业</t>
  </si>
  <si>
    <t>大棚建设</t>
  </si>
  <si>
    <t>拱棚建设</t>
  </si>
  <si>
    <t>温室建设</t>
  </si>
  <si>
    <t>农业示范区建设</t>
  </si>
  <si>
    <t>农业机械设备采购</t>
  </si>
  <si>
    <t>育苗大棚建设</t>
  </si>
  <si>
    <t>农作物晒场</t>
  </si>
  <si>
    <t>仓储设施改造</t>
  </si>
  <si>
    <t>棉花良繁基地</t>
  </si>
  <si>
    <t>棉花无公害植保示范</t>
  </si>
  <si>
    <t>农业产业示范园项目</t>
  </si>
  <si>
    <t>示范基地建设</t>
  </si>
  <si>
    <t>种业提升</t>
  </si>
  <si>
    <t>蔬菜加工包装基地</t>
  </si>
  <si>
    <t>蔬菜基地建设</t>
  </si>
  <si>
    <t>农家有机肥补助</t>
  </si>
  <si>
    <t>育苗基地</t>
  </si>
  <si>
    <t>冷库项目</t>
  </si>
  <si>
    <t>（五）</t>
  </si>
  <si>
    <t>产供销建设</t>
  </si>
  <si>
    <t>红枣加工厂</t>
  </si>
  <si>
    <t>牲畜屠宰加工厂</t>
  </si>
  <si>
    <t>肉制品加工厂</t>
  </si>
  <si>
    <t>蔬菜批发交易市场</t>
  </si>
  <si>
    <t>农副产品加工车间</t>
  </si>
  <si>
    <t>农贸市场建设</t>
  </si>
  <si>
    <t>馕产业配套基础设施建设</t>
  </si>
  <si>
    <t>农产品检测</t>
  </si>
  <si>
    <t>产业园基础设施建设</t>
  </si>
  <si>
    <t>劳动密集型产业基础设施</t>
  </si>
  <si>
    <t>粮食烘干厂及设施设备</t>
  </si>
  <si>
    <t>滴灌带厂建设</t>
  </si>
  <si>
    <t>薄膜厂建设</t>
  </si>
  <si>
    <t>农产品展销中心基础设施建设</t>
  </si>
  <si>
    <t>卫星工厂</t>
  </si>
  <si>
    <t>果蔬分级包装配送建设项目</t>
  </si>
  <si>
    <t>蔬菜交易市场</t>
  </si>
  <si>
    <t>有机肥生产建设</t>
  </si>
  <si>
    <t>电商扶贫</t>
  </si>
  <si>
    <t>物流仓储设施</t>
  </si>
  <si>
    <t>农产品深加工基地</t>
  </si>
  <si>
    <t>晾晒及仓储设施</t>
  </si>
  <si>
    <t>保鲜库升级改造</t>
  </si>
  <si>
    <t>加工业</t>
  </si>
  <si>
    <t>冷链物流</t>
  </si>
  <si>
    <t>农产品加工</t>
  </si>
  <si>
    <t>农机服务产业园</t>
  </si>
  <si>
    <t>农业科技园区建设</t>
  </si>
  <si>
    <t>市场建设</t>
  </si>
  <si>
    <t>市场升级改造</t>
  </si>
  <si>
    <t>叶面肥厂建设</t>
  </si>
  <si>
    <t>砂石料厂建设</t>
  </si>
  <si>
    <t>生态有机肥建设</t>
  </si>
  <si>
    <t>面粉厂建设</t>
  </si>
  <si>
    <t>馕加工基地建设</t>
  </si>
  <si>
    <t>药材加工厂建设</t>
  </si>
  <si>
    <t>农产品加工建设</t>
  </si>
  <si>
    <t>水泥厂建设</t>
  </si>
  <si>
    <t>塑框厂建设</t>
  </si>
  <si>
    <t>木材加工厂建设</t>
  </si>
  <si>
    <t>秸秆粉碎加工厂</t>
  </si>
  <si>
    <t>花卉基地建设</t>
  </si>
  <si>
    <t>小夜市建设</t>
  </si>
  <si>
    <t>小工厂建设</t>
  </si>
  <si>
    <t>冲调粉白杏营养品加工</t>
  </si>
  <si>
    <t>条</t>
  </si>
  <si>
    <t>杏果汁加工包装生产线</t>
  </si>
  <si>
    <t>榨油厂建设</t>
  </si>
  <si>
    <t>馕厂建设</t>
  </si>
  <si>
    <t>夜市建设</t>
  </si>
  <si>
    <t>农村集贸市场改扩建项目</t>
  </si>
  <si>
    <t>红枣加工转化能力建设项目</t>
  </si>
  <si>
    <t>锁阳加工厂建设</t>
  </si>
  <si>
    <t>（六）</t>
  </si>
  <si>
    <t>休闲农业和乡村旅游</t>
  </si>
  <si>
    <t>乡村旅游开发基础设施建设</t>
  </si>
  <si>
    <t>个/村</t>
  </si>
  <si>
    <t>生态采摘园区</t>
  </si>
  <si>
    <t>农家乐</t>
  </si>
  <si>
    <t>生态农业园建设</t>
  </si>
  <si>
    <t>观光智慧农业建设</t>
  </si>
  <si>
    <t>游客服务中心</t>
  </si>
  <si>
    <t>村</t>
  </si>
  <si>
    <t>乡村旅游</t>
  </si>
  <si>
    <t>采摘园</t>
  </si>
  <si>
    <t>特色民宿区</t>
  </si>
  <si>
    <t>引客入疆项目</t>
  </si>
  <si>
    <t>休闲农家园建设项目</t>
  </si>
  <si>
    <t>二</t>
  </si>
  <si>
    <t>小型手工业工程</t>
  </si>
  <si>
    <t>手工业项目</t>
  </si>
  <si>
    <t>服装生产车间</t>
  </si>
  <si>
    <t>民族特色手工产品加工厂</t>
  </si>
  <si>
    <t>三</t>
  </si>
  <si>
    <t>庭院经济建设工程</t>
  </si>
  <si>
    <t>庭院经济建设</t>
  </si>
  <si>
    <t>庭院灌溉管道建设</t>
  </si>
  <si>
    <t>四</t>
  </si>
  <si>
    <t>就业和技能技术培训工程</t>
  </si>
  <si>
    <t>“以奖代补”项目</t>
  </si>
  <si>
    <t>人次</t>
  </si>
  <si>
    <t>自主就业</t>
  </si>
  <si>
    <t>户</t>
  </si>
  <si>
    <t>雨露计划</t>
  </si>
  <si>
    <t>技能培训</t>
  </si>
  <si>
    <t>五</t>
  </si>
  <si>
    <t>基础设施建设</t>
  </si>
  <si>
    <t>公共基础设施建设</t>
  </si>
  <si>
    <t>人居环境整治建设</t>
  </si>
  <si>
    <t>农村道路及附属设施建设</t>
  </si>
  <si>
    <t>生态修复工程</t>
  </si>
  <si>
    <t>电力施设改造</t>
  </si>
  <si>
    <t>牲畜质检中心</t>
  </si>
  <si>
    <t>厕所建设</t>
  </si>
  <si>
    <t>农村饮水巩固提升工程</t>
  </si>
  <si>
    <t>乡村文化体育建设</t>
  </si>
  <si>
    <t>交通公共设施综合服务</t>
  </si>
  <si>
    <t>特色乡村建设</t>
  </si>
  <si>
    <t>日间照料中心</t>
  </si>
  <si>
    <t>服务区建设</t>
  </si>
  <si>
    <t>调水工程及配套设施建设</t>
  </si>
  <si>
    <t>农村道路建设</t>
  </si>
  <si>
    <t>生活垃圾处理</t>
  </si>
  <si>
    <t>排碱渠</t>
  </si>
  <si>
    <t>生态发展</t>
  </si>
  <si>
    <t>水库基础设施</t>
  </si>
  <si>
    <t>千瓦</t>
  </si>
  <si>
    <t>村庄绿化建设项目</t>
  </si>
  <si>
    <t>农村公共卫生治理配套设施</t>
  </si>
  <si>
    <t>农村教育教学基础设施建设</t>
  </si>
  <si>
    <t>农村污水处理工程</t>
  </si>
  <si>
    <t>农村人居环境整治</t>
  </si>
  <si>
    <t>公共文化馆建设项目</t>
  </si>
  <si>
    <t>公共图书馆建设项目</t>
  </si>
  <si>
    <t>公园</t>
  </si>
  <si>
    <t>篮球场</t>
  </si>
  <si>
    <t>其他基础设施建设</t>
  </si>
  <si>
    <t>门面房建设</t>
  </si>
  <si>
    <t>沙枣产业配套基础设施建设</t>
  </si>
  <si>
    <t>新能源建设</t>
  </si>
  <si>
    <t>富民安居房</t>
  </si>
  <si>
    <t>基层医疗机构预检分诊业务用房建设</t>
  </si>
  <si>
    <t>老旧小区改造</t>
  </si>
  <si>
    <t>信息化建设</t>
  </si>
  <si>
    <t>驿站基础设施建设</t>
  </si>
  <si>
    <t>煤改电建设</t>
  </si>
  <si>
    <t>马路经济提升改造项目</t>
  </si>
  <si>
    <t>村文化阵地及配套设施建设</t>
  </si>
  <si>
    <t>电商物流中心</t>
  </si>
  <si>
    <t>核桃加工厂基础设施建设</t>
  </si>
  <si>
    <t>食品生产加工产业园区</t>
  </si>
  <si>
    <t>扶贫创业基地附属设施建设</t>
  </si>
  <si>
    <t>农产品交易市场</t>
  </si>
  <si>
    <t>特色农产品交易基地建设附属设施建设</t>
  </si>
  <si>
    <t>新时代文明实践所提升改造项目</t>
  </si>
  <si>
    <t>游乐场</t>
  </si>
  <si>
    <t>创业就业基础设施建设</t>
  </si>
  <si>
    <t>停车区、服务区建设</t>
  </si>
  <si>
    <t>快递超市</t>
  </si>
  <si>
    <t>汽车维修服务销售中心</t>
  </si>
  <si>
    <t>汽车综合服务项目</t>
  </si>
  <si>
    <t>“文化润疆'项目</t>
  </si>
  <si>
    <t>羌塘藏西北阿尔金山生态修复治理工程</t>
  </si>
  <si>
    <t>文工团排练大厅新建项目</t>
  </si>
  <si>
    <t>森林抚育补助项目</t>
  </si>
  <si>
    <t>山水林田湖草建设项目</t>
  </si>
  <si>
    <t>农机合作社厂房建设项目</t>
  </si>
  <si>
    <t>退耕还林还草</t>
  </si>
  <si>
    <t>停车场建设</t>
  </si>
  <si>
    <t>六</t>
  </si>
  <si>
    <t>金融支持巩固拓展脱贫攻坚成果</t>
  </si>
  <si>
    <r>
      <rPr>
        <sz val="10"/>
        <rFont val="方正仿宋_GBK"/>
        <charset val="134"/>
      </rPr>
      <t>贷款贴息</t>
    </r>
  </si>
  <si>
    <r>
      <rPr>
        <sz val="10"/>
        <rFont val="方正仿宋_GBK"/>
        <charset val="134"/>
      </rPr>
      <t>户</t>
    </r>
  </si>
  <si>
    <t>七</t>
  </si>
  <si>
    <t>其他</t>
  </si>
  <si>
    <t>创业以奖代补</t>
  </si>
  <si>
    <t>就业以奖代补</t>
  </si>
  <si>
    <t>麦种补助</t>
  </si>
  <si>
    <t>农业以奖代补</t>
  </si>
  <si>
    <t>培训以奖代补</t>
  </si>
  <si>
    <t>人才振兴</t>
  </si>
  <si>
    <t>牲畜养殖以奖代补</t>
  </si>
  <si>
    <t>饲草料以奖代补</t>
  </si>
  <si>
    <t>种子以奖代补</t>
  </si>
  <si>
    <t>公斤</t>
  </si>
  <si>
    <t>家禽补助</t>
  </si>
  <si>
    <t>项目管理费</t>
  </si>
  <si>
    <t>农村电网改造工程</t>
  </si>
  <si>
    <t>暖气入户工程建设</t>
  </si>
  <si>
    <t>农村住房改造工程</t>
  </si>
  <si>
    <t>焉耆县提前下达2022年中央财政衔接推进乡村振兴补助资金（少数民族发展任务）分配计划表</t>
  </si>
  <si>
    <t>项目单位</t>
  </si>
  <si>
    <t>分配资金（万元）</t>
  </si>
  <si>
    <t>实施单位</t>
  </si>
  <si>
    <t>备注</t>
  </si>
  <si>
    <t>七个星镇</t>
  </si>
  <si>
    <t>七个星镇人民政府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</si>
</sst>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#,##0.00_ "/>
  </numFmts>
  <fonts count="50">
    <font>
      <sz val="11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2"/>
      <name val="Times New Roman"/>
      <charset val="134"/>
    </font>
    <font>
      <sz val="10"/>
      <name val="方正仿宋_GBK"/>
      <charset val="134"/>
    </font>
    <font>
      <sz val="12"/>
      <name val="方正仿宋_GBK"/>
      <charset val="134"/>
    </font>
    <font>
      <sz val="20"/>
      <name val="方正小标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b/>
      <sz val="10"/>
      <name val="方正仿宋_GBK"/>
      <charset val="134"/>
    </font>
    <font>
      <sz val="1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9"/>
      <name val="方正仿宋_GBK"/>
      <charset val="134"/>
    </font>
    <font>
      <sz val="12"/>
      <color rgb="FF000000"/>
      <name val="Times New Roman"/>
      <charset val="134"/>
    </font>
    <font>
      <sz val="12"/>
      <name val="Times New Roman"/>
      <charset val="0"/>
    </font>
    <font>
      <b/>
      <sz val="36"/>
      <color rgb="FF000000"/>
      <name val="方正小标宋_GBK"/>
      <charset val="134"/>
    </font>
    <font>
      <b/>
      <sz val="36"/>
      <color rgb="FF000000"/>
      <name val="Times New Roman"/>
      <charset val="134"/>
    </font>
    <font>
      <b/>
      <sz val="14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12"/>
      <name val="方正仿宋_GBK"/>
      <charset val="1"/>
    </font>
    <font>
      <sz val="12"/>
      <color rgb="FF000000"/>
      <name val="方正仿宋_GBK"/>
      <charset val="134"/>
    </font>
    <font>
      <b/>
      <sz val="14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8" borderId="8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" fillId="0" borderId="0">
      <protection locked="0"/>
    </xf>
    <xf numFmtId="9" fontId="33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13" borderId="9" applyNumberFormat="0" applyFont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/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1" fillId="0" borderId="0">
      <alignment vertical="top"/>
    </xf>
    <xf numFmtId="0" fontId="42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3" fillId="21" borderId="11" applyNumberFormat="0" applyAlignment="0" applyProtection="0">
      <alignment vertical="center"/>
    </xf>
    <xf numFmtId="0" fontId="45" fillId="21" borderId="8" applyNumberFormat="0" applyAlignment="0" applyProtection="0">
      <alignment vertical="center"/>
    </xf>
    <xf numFmtId="0" fontId="44" fillId="24" borderId="13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3" fillId="0" borderId="0"/>
    <xf numFmtId="0" fontId="39" fillId="2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protection locked="0"/>
    </xf>
    <xf numFmtId="0" fontId="49" fillId="0" borderId="0"/>
    <xf numFmtId="0" fontId="33" fillId="0" borderId="0"/>
    <xf numFmtId="0" fontId="1" fillId="0" borderId="0">
      <alignment vertical="center"/>
    </xf>
    <xf numFmtId="0" fontId="1" fillId="0" borderId="0"/>
    <xf numFmtId="0" fontId="33" fillId="0" borderId="0"/>
    <xf numFmtId="0" fontId="1" fillId="0" borderId="0" applyProtection="0">
      <alignment vertical="center"/>
    </xf>
    <xf numFmtId="0" fontId="33" fillId="0" borderId="0"/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0" fillId="0" borderId="1" xfId="54" applyFont="1" applyFill="1" applyBorder="1" applyAlignment="1" applyProtection="1">
      <alignment horizontal="center" vertical="center"/>
    </xf>
    <xf numFmtId="0" fontId="12" fillId="0" borderId="1" xfId="54" applyFont="1" applyFill="1" applyBorder="1" applyAlignment="1" applyProtection="1">
      <alignment horizontal="center" vertical="center"/>
    </xf>
    <xf numFmtId="0" fontId="11" fillId="0" borderId="1" xfId="54" applyFont="1" applyFill="1" applyBorder="1" applyAlignment="1" applyProtection="1">
      <alignment horizontal="center" vertical="center"/>
    </xf>
    <xf numFmtId="177" fontId="12" fillId="0" borderId="1" xfId="54" applyNumberFormat="1" applyFont="1" applyFill="1" applyBorder="1" applyAlignment="1" applyProtection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177" fontId="10" fillId="0" borderId="1" xfId="54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6" fontId="18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horizontal="left" vertical="center"/>
    </xf>
    <xf numFmtId="177" fontId="18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  <xf numFmtId="176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36" applyNumberFormat="1" applyFont="1" applyFill="1" applyBorder="1" applyAlignment="1" applyProtection="1">
      <alignment horizontal="center" vertical="center" wrapText="1"/>
    </xf>
    <xf numFmtId="0" fontId="5" fillId="0" borderId="1" xfId="36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177" fontId="21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/>
    </xf>
    <xf numFmtId="177" fontId="27" fillId="0" borderId="1" xfId="0" applyNumberFormat="1" applyFont="1" applyFill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61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2 5" xfId="20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4" xfId="54"/>
    <cellStyle name="常规 18" xfId="55"/>
    <cellStyle name="常规 23" xfId="56"/>
    <cellStyle name="常规 2" xfId="57"/>
    <cellStyle name="常规 19" xfId="58"/>
    <cellStyle name="常规 24" xfId="59"/>
    <cellStyle name="常规 62" xfId="60"/>
    <cellStyle name="常规 22" xfId="6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7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8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9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0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1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2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3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4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5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6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7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8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2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3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4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5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6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7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39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40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41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42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43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44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45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46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47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48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49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50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51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52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53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54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55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56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57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58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59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60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61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62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63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64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65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66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67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68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69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70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71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72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73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5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6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7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8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9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2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3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4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5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6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7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8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9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0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1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2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3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7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8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9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0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4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5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06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07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08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09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0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11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12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13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14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15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16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17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18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19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20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21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22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23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24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25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26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27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128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129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130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131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132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133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134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135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36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37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38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39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40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41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42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43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44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45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7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8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9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0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1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2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3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4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5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6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7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8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1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2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3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4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5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9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70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71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72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73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74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75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76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77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78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79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80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81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82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83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84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85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86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87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88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89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90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91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92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93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94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95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96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97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98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99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200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201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202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203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204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205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206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207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208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209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210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211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212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213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214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215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216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217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18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19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0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1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2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3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4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5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6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7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8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29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0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1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2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3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4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5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6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7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8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39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0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1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2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3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4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5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6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7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8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49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250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251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252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253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254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10160</xdr:rowOff>
    </xdr:to>
    <xdr:pic>
      <xdr:nvPicPr>
        <xdr:cNvPr id="255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10160</xdr:rowOff>
    </xdr:to>
    <xdr:pic>
      <xdr:nvPicPr>
        <xdr:cNvPr id="256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10160</xdr:rowOff>
    </xdr:to>
    <xdr:pic>
      <xdr:nvPicPr>
        <xdr:cNvPr id="257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10160</xdr:rowOff>
    </xdr:to>
    <xdr:pic>
      <xdr:nvPicPr>
        <xdr:cNvPr id="258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10160</xdr:rowOff>
    </xdr:to>
    <xdr:pic>
      <xdr:nvPicPr>
        <xdr:cNvPr id="259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10160</xdr:rowOff>
    </xdr:to>
    <xdr:pic>
      <xdr:nvPicPr>
        <xdr:cNvPr id="260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10160</xdr:rowOff>
    </xdr:to>
    <xdr:pic>
      <xdr:nvPicPr>
        <xdr:cNvPr id="261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10160</xdr:rowOff>
    </xdr:to>
    <xdr:pic>
      <xdr:nvPicPr>
        <xdr:cNvPr id="262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10160</xdr:rowOff>
    </xdr:to>
    <xdr:pic>
      <xdr:nvPicPr>
        <xdr:cNvPr id="263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10160</xdr:rowOff>
    </xdr:to>
    <xdr:pic>
      <xdr:nvPicPr>
        <xdr:cNvPr id="264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10160</xdr:rowOff>
    </xdr:to>
    <xdr:pic>
      <xdr:nvPicPr>
        <xdr:cNvPr id="265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10160</xdr:rowOff>
    </xdr:to>
    <xdr:pic>
      <xdr:nvPicPr>
        <xdr:cNvPr id="266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10160</xdr:rowOff>
    </xdr:to>
    <xdr:pic>
      <xdr:nvPicPr>
        <xdr:cNvPr id="267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10160</xdr:rowOff>
    </xdr:to>
    <xdr:pic>
      <xdr:nvPicPr>
        <xdr:cNvPr id="268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10160</xdr:rowOff>
    </xdr:to>
    <xdr:pic>
      <xdr:nvPicPr>
        <xdr:cNvPr id="269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10160</xdr:rowOff>
    </xdr:to>
    <xdr:pic>
      <xdr:nvPicPr>
        <xdr:cNvPr id="270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10160</xdr:rowOff>
    </xdr:to>
    <xdr:pic>
      <xdr:nvPicPr>
        <xdr:cNvPr id="271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10160</xdr:rowOff>
    </xdr:to>
    <xdr:pic>
      <xdr:nvPicPr>
        <xdr:cNvPr id="272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10160</xdr:rowOff>
    </xdr:to>
    <xdr:pic>
      <xdr:nvPicPr>
        <xdr:cNvPr id="273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10160</xdr:rowOff>
    </xdr:to>
    <xdr:pic>
      <xdr:nvPicPr>
        <xdr:cNvPr id="274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10160</xdr:rowOff>
    </xdr:to>
    <xdr:pic>
      <xdr:nvPicPr>
        <xdr:cNvPr id="275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10160</xdr:rowOff>
    </xdr:to>
    <xdr:pic>
      <xdr:nvPicPr>
        <xdr:cNvPr id="276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10160</xdr:rowOff>
    </xdr:to>
    <xdr:pic>
      <xdr:nvPicPr>
        <xdr:cNvPr id="277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10160</xdr:rowOff>
    </xdr:to>
    <xdr:pic>
      <xdr:nvPicPr>
        <xdr:cNvPr id="278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10160</xdr:rowOff>
    </xdr:to>
    <xdr:pic>
      <xdr:nvPicPr>
        <xdr:cNvPr id="279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10160</xdr:rowOff>
    </xdr:to>
    <xdr:pic>
      <xdr:nvPicPr>
        <xdr:cNvPr id="280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10160</xdr:rowOff>
    </xdr:to>
    <xdr:pic>
      <xdr:nvPicPr>
        <xdr:cNvPr id="281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10160</xdr:rowOff>
    </xdr:to>
    <xdr:pic>
      <xdr:nvPicPr>
        <xdr:cNvPr id="282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10160</xdr:rowOff>
    </xdr:to>
    <xdr:pic>
      <xdr:nvPicPr>
        <xdr:cNvPr id="283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10160</xdr:rowOff>
    </xdr:to>
    <xdr:pic>
      <xdr:nvPicPr>
        <xdr:cNvPr id="284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10160</xdr:rowOff>
    </xdr:to>
    <xdr:pic>
      <xdr:nvPicPr>
        <xdr:cNvPr id="285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286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287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288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289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0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1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2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3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4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5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6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7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8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299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0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1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2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3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4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5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6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7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8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09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0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1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2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3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4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5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6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7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8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19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20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21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22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23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24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25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26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327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328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329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330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331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332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333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334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335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336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337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338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339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340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341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342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343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344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345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346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347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348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349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350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351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352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353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354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355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356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357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358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359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360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361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62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63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64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65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66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67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68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69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0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1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2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3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4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5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6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7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8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79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0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1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2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3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4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5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6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7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8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89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90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91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92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93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94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95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96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397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398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399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400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401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402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403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404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405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406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407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408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409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410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411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412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413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414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415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416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417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418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419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420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421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422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423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424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425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426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427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428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429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430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431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432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433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34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35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36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37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38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39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0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1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2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3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4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5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6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7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8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49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0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1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2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3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4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5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6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7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8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59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60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61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62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63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64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65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466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467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468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469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470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471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472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473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474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475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476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477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478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479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480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481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482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483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484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485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486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487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488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489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490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491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492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493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494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495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496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497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498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499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500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501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502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503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504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505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06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07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08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09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0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1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2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3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4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5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6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7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8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19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0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1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2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3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4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5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6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7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8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29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30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31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32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33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34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35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36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37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538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539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540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541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42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543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544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545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546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547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548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549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550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551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552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553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554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555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556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557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558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559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560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561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562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563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564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565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566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567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568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569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570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571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572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573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574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575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576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577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78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79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0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1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2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3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4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5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6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7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8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89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0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1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2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3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4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5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6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7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8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599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0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1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2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3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4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5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6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7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8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09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610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611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612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613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614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615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616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617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618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619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620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621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622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623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624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625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626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627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628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629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630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631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632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633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634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635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636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637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638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639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640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641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642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643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644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645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646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647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648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649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0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1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2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3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4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5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6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7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8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59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0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1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2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3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4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5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6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7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8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69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0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1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2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3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4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5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6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7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8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79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80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81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682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683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684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685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686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10160</xdr:rowOff>
    </xdr:to>
    <xdr:pic>
      <xdr:nvPicPr>
        <xdr:cNvPr id="687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10160</xdr:rowOff>
    </xdr:to>
    <xdr:pic>
      <xdr:nvPicPr>
        <xdr:cNvPr id="688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10160</xdr:rowOff>
    </xdr:to>
    <xdr:pic>
      <xdr:nvPicPr>
        <xdr:cNvPr id="689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10160</xdr:rowOff>
    </xdr:to>
    <xdr:pic>
      <xdr:nvPicPr>
        <xdr:cNvPr id="690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10160</xdr:rowOff>
    </xdr:to>
    <xdr:pic>
      <xdr:nvPicPr>
        <xdr:cNvPr id="691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10160</xdr:rowOff>
    </xdr:to>
    <xdr:pic>
      <xdr:nvPicPr>
        <xdr:cNvPr id="692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10160</xdr:rowOff>
    </xdr:to>
    <xdr:pic>
      <xdr:nvPicPr>
        <xdr:cNvPr id="693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10160</xdr:rowOff>
    </xdr:to>
    <xdr:pic>
      <xdr:nvPicPr>
        <xdr:cNvPr id="694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10160</xdr:rowOff>
    </xdr:to>
    <xdr:pic>
      <xdr:nvPicPr>
        <xdr:cNvPr id="695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10160</xdr:rowOff>
    </xdr:to>
    <xdr:pic>
      <xdr:nvPicPr>
        <xdr:cNvPr id="696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10160</xdr:rowOff>
    </xdr:to>
    <xdr:pic>
      <xdr:nvPicPr>
        <xdr:cNvPr id="697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10160</xdr:rowOff>
    </xdr:to>
    <xdr:pic>
      <xdr:nvPicPr>
        <xdr:cNvPr id="698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10160</xdr:rowOff>
    </xdr:to>
    <xdr:pic>
      <xdr:nvPicPr>
        <xdr:cNvPr id="699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10160</xdr:rowOff>
    </xdr:to>
    <xdr:pic>
      <xdr:nvPicPr>
        <xdr:cNvPr id="700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10160</xdr:rowOff>
    </xdr:to>
    <xdr:pic>
      <xdr:nvPicPr>
        <xdr:cNvPr id="701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10160</xdr:rowOff>
    </xdr:to>
    <xdr:pic>
      <xdr:nvPicPr>
        <xdr:cNvPr id="702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10160</xdr:rowOff>
    </xdr:to>
    <xdr:pic>
      <xdr:nvPicPr>
        <xdr:cNvPr id="703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10160</xdr:rowOff>
    </xdr:to>
    <xdr:pic>
      <xdr:nvPicPr>
        <xdr:cNvPr id="704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10160</xdr:rowOff>
    </xdr:to>
    <xdr:pic>
      <xdr:nvPicPr>
        <xdr:cNvPr id="705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10160</xdr:rowOff>
    </xdr:to>
    <xdr:pic>
      <xdr:nvPicPr>
        <xdr:cNvPr id="706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10160</xdr:rowOff>
    </xdr:to>
    <xdr:pic>
      <xdr:nvPicPr>
        <xdr:cNvPr id="707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10160</xdr:rowOff>
    </xdr:to>
    <xdr:pic>
      <xdr:nvPicPr>
        <xdr:cNvPr id="708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10160</xdr:rowOff>
    </xdr:to>
    <xdr:pic>
      <xdr:nvPicPr>
        <xdr:cNvPr id="709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10160</xdr:rowOff>
    </xdr:to>
    <xdr:pic>
      <xdr:nvPicPr>
        <xdr:cNvPr id="710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10160</xdr:rowOff>
    </xdr:to>
    <xdr:pic>
      <xdr:nvPicPr>
        <xdr:cNvPr id="711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10160</xdr:rowOff>
    </xdr:to>
    <xdr:pic>
      <xdr:nvPicPr>
        <xdr:cNvPr id="712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10160</xdr:rowOff>
    </xdr:to>
    <xdr:pic>
      <xdr:nvPicPr>
        <xdr:cNvPr id="713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10160</xdr:rowOff>
    </xdr:to>
    <xdr:pic>
      <xdr:nvPicPr>
        <xdr:cNvPr id="714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10160</xdr:rowOff>
    </xdr:to>
    <xdr:pic>
      <xdr:nvPicPr>
        <xdr:cNvPr id="715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10160</xdr:rowOff>
    </xdr:to>
    <xdr:pic>
      <xdr:nvPicPr>
        <xdr:cNvPr id="716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10160</xdr:rowOff>
    </xdr:to>
    <xdr:pic>
      <xdr:nvPicPr>
        <xdr:cNvPr id="717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718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719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720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721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22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23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24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25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26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27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28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29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0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1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2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3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4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5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6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7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8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39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0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1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2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3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4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5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6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7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8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49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50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51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52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53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754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755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756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757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58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759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760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761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762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763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764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765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766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767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768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769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770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771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772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773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774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775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776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777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778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779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780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781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782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783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784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785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786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787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788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789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790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791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792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793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94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95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96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97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98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799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0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1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2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3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4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5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6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7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8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09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0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1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2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3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4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5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6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7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8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19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20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21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22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23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24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25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826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827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828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829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830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831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832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833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834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835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836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837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838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839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840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841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842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843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844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845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846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847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848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849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850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851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852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853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854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855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856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857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858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859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860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861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862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863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864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865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66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67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68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69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0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1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2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3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4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5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6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7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8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79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0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1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2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3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4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5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6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7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8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89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90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91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92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93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94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95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96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897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898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899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900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901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902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10160</xdr:rowOff>
    </xdr:to>
    <xdr:pic>
      <xdr:nvPicPr>
        <xdr:cNvPr id="903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10160</xdr:rowOff>
    </xdr:to>
    <xdr:pic>
      <xdr:nvPicPr>
        <xdr:cNvPr id="904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10160</xdr:rowOff>
    </xdr:to>
    <xdr:pic>
      <xdr:nvPicPr>
        <xdr:cNvPr id="905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10160</xdr:rowOff>
    </xdr:to>
    <xdr:pic>
      <xdr:nvPicPr>
        <xdr:cNvPr id="906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10160</xdr:rowOff>
    </xdr:to>
    <xdr:pic>
      <xdr:nvPicPr>
        <xdr:cNvPr id="907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10160</xdr:rowOff>
    </xdr:to>
    <xdr:pic>
      <xdr:nvPicPr>
        <xdr:cNvPr id="908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10160</xdr:rowOff>
    </xdr:to>
    <xdr:pic>
      <xdr:nvPicPr>
        <xdr:cNvPr id="909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10160</xdr:rowOff>
    </xdr:to>
    <xdr:pic>
      <xdr:nvPicPr>
        <xdr:cNvPr id="910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10160</xdr:rowOff>
    </xdr:to>
    <xdr:pic>
      <xdr:nvPicPr>
        <xdr:cNvPr id="911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10160</xdr:rowOff>
    </xdr:to>
    <xdr:pic>
      <xdr:nvPicPr>
        <xdr:cNvPr id="912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10160</xdr:rowOff>
    </xdr:to>
    <xdr:pic>
      <xdr:nvPicPr>
        <xdr:cNvPr id="913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10160</xdr:rowOff>
    </xdr:to>
    <xdr:pic>
      <xdr:nvPicPr>
        <xdr:cNvPr id="914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10160</xdr:rowOff>
    </xdr:to>
    <xdr:pic>
      <xdr:nvPicPr>
        <xdr:cNvPr id="915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10160</xdr:rowOff>
    </xdr:to>
    <xdr:pic>
      <xdr:nvPicPr>
        <xdr:cNvPr id="916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10160</xdr:rowOff>
    </xdr:to>
    <xdr:pic>
      <xdr:nvPicPr>
        <xdr:cNvPr id="917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10160</xdr:rowOff>
    </xdr:to>
    <xdr:pic>
      <xdr:nvPicPr>
        <xdr:cNvPr id="918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10160</xdr:rowOff>
    </xdr:to>
    <xdr:pic>
      <xdr:nvPicPr>
        <xdr:cNvPr id="919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10160</xdr:rowOff>
    </xdr:to>
    <xdr:pic>
      <xdr:nvPicPr>
        <xdr:cNvPr id="920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10160</xdr:rowOff>
    </xdr:to>
    <xdr:pic>
      <xdr:nvPicPr>
        <xdr:cNvPr id="921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10160</xdr:rowOff>
    </xdr:to>
    <xdr:pic>
      <xdr:nvPicPr>
        <xdr:cNvPr id="922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10160</xdr:rowOff>
    </xdr:to>
    <xdr:pic>
      <xdr:nvPicPr>
        <xdr:cNvPr id="923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10160</xdr:rowOff>
    </xdr:to>
    <xdr:pic>
      <xdr:nvPicPr>
        <xdr:cNvPr id="924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10160</xdr:rowOff>
    </xdr:to>
    <xdr:pic>
      <xdr:nvPicPr>
        <xdr:cNvPr id="925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10160</xdr:rowOff>
    </xdr:to>
    <xdr:pic>
      <xdr:nvPicPr>
        <xdr:cNvPr id="926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10160</xdr:rowOff>
    </xdr:to>
    <xdr:pic>
      <xdr:nvPicPr>
        <xdr:cNvPr id="927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10160</xdr:rowOff>
    </xdr:to>
    <xdr:pic>
      <xdr:nvPicPr>
        <xdr:cNvPr id="928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10160</xdr:rowOff>
    </xdr:to>
    <xdr:pic>
      <xdr:nvPicPr>
        <xdr:cNvPr id="929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10160</xdr:rowOff>
    </xdr:to>
    <xdr:pic>
      <xdr:nvPicPr>
        <xdr:cNvPr id="930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10160</xdr:rowOff>
    </xdr:to>
    <xdr:pic>
      <xdr:nvPicPr>
        <xdr:cNvPr id="931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10160</xdr:rowOff>
    </xdr:to>
    <xdr:pic>
      <xdr:nvPicPr>
        <xdr:cNvPr id="932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10160</xdr:rowOff>
    </xdr:to>
    <xdr:pic>
      <xdr:nvPicPr>
        <xdr:cNvPr id="933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934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935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936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937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38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39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0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1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2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3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4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5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6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7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8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49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0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1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2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3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4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5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6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7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8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59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0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1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2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3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4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5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6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7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8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69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970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971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972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973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974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975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976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977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978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979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980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981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982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983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984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985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986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987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988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989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990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991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992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993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994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995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996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997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998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999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000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001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002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003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004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005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006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007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008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009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0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1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2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3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4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5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6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7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8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19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0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1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2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3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4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5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6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7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8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29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0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1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2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3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4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5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6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7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8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39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40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41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042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043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044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045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046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047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048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049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050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051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052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053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054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055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056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057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058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059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060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061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062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063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1064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1065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1066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1067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1068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1069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1070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1071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072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073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074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075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076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077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078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079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080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081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82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83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84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85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86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87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88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89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0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1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2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3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4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5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6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7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8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099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0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1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2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3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4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5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6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7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8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09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10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11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12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13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9525</xdr:rowOff>
    </xdr:to>
    <xdr:pic>
      <xdr:nvPicPr>
        <xdr:cNvPr id="1114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9525</xdr:rowOff>
    </xdr:to>
    <xdr:pic>
      <xdr:nvPicPr>
        <xdr:cNvPr id="1115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9525</xdr:rowOff>
    </xdr:to>
    <xdr:pic>
      <xdr:nvPicPr>
        <xdr:cNvPr id="1116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9525</xdr:rowOff>
    </xdr:to>
    <xdr:pic>
      <xdr:nvPicPr>
        <xdr:cNvPr id="1117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9525</xdr:rowOff>
    </xdr:to>
    <xdr:pic>
      <xdr:nvPicPr>
        <xdr:cNvPr id="1118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9525</xdr:rowOff>
    </xdr:to>
    <xdr:pic>
      <xdr:nvPicPr>
        <xdr:cNvPr id="1119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9525</xdr:rowOff>
    </xdr:to>
    <xdr:pic>
      <xdr:nvPicPr>
        <xdr:cNvPr id="1120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9525</xdr:rowOff>
    </xdr:to>
    <xdr:pic>
      <xdr:nvPicPr>
        <xdr:cNvPr id="1121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9525</xdr:rowOff>
    </xdr:to>
    <xdr:pic>
      <xdr:nvPicPr>
        <xdr:cNvPr id="1122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9525</xdr:rowOff>
    </xdr:to>
    <xdr:pic>
      <xdr:nvPicPr>
        <xdr:cNvPr id="1123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9525</xdr:rowOff>
    </xdr:to>
    <xdr:pic>
      <xdr:nvPicPr>
        <xdr:cNvPr id="1124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9525</xdr:rowOff>
    </xdr:to>
    <xdr:pic>
      <xdr:nvPicPr>
        <xdr:cNvPr id="1125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9525</xdr:rowOff>
    </xdr:to>
    <xdr:pic>
      <xdr:nvPicPr>
        <xdr:cNvPr id="1126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9525</xdr:rowOff>
    </xdr:to>
    <xdr:pic>
      <xdr:nvPicPr>
        <xdr:cNvPr id="1127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9525</xdr:rowOff>
    </xdr:to>
    <xdr:pic>
      <xdr:nvPicPr>
        <xdr:cNvPr id="1128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9525</xdr:rowOff>
    </xdr:to>
    <xdr:pic>
      <xdr:nvPicPr>
        <xdr:cNvPr id="1129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9525</xdr:rowOff>
    </xdr:to>
    <xdr:pic>
      <xdr:nvPicPr>
        <xdr:cNvPr id="1130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9525</xdr:rowOff>
    </xdr:to>
    <xdr:pic>
      <xdr:nvPicPr>
        <xdr:cNvPr id="1131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9525</xdr:rowOff>
    </xdr:to>
    <xdr:pic>
      <xdr:nvPicPr>
        <xdr:cNvPr id="1132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9525</xdr:rowOff>
    </xdr:to>
    <xdr:pic>
      <xdr:nvPicPr>
        <xdr:cNvPr id="1133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9525</xdr:rowOff>
    </xdr:to>
    <xdr:pic>
      <xdr:nvPicPr>
        <xdr:cNvPr id="1134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9525</xdr:rowOff>
    </xdr:to>
    <xdr:pic>
      <xdr:nvPicPr>
        <xdr:cNvPr id="1135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9525</xdr:rowOff>
    </xdr:to>
    <xdr:pic>
      <xdr:nvPicPr>
        <xdr:cNvPr id="1136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9525</xdr:rowOff>
    </xdr:to>
    <xdr:pic>
      <xdr:nvPicPr>
        <xdr:cNvPr id="1137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9525</xdr:rowOff>
    </xdr:to>
    <xdr:pic>
      <xdr:nvPicPr>
        <xdr:cNvPr id="1138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9525</xdr:rowOff>
    </xdr:to>
    <xdr:pic>
      <xdr:nvPicPr>
        <xdr:cNvPr id="1139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9525</xdr:rowOff>
    </xdr:to>
    <xdr:pic>
      <xdr:nvPicPr>
        <xdr:cNvPr id="1140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9525</xdr:rowOff>
    </xdr:to>
    <xdr:pic>
      <xdr:nvPicPr>
        <xdr:cNvPr id="1141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9525</xdr:rowOff>
    </xdr:to>
    <xdr:pic>
      <xdr:nvPicPr>
        <xdr:cNvPr id="1142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9525</xdr:rowOff>
    </xdr:to>
    <xdr:pic>
      <xdr:nvPicPr>
        <xdr:cNvPr id="1143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9525</xdr:rowOff>
    </xdr:to>
    <xdr:pic>
      <xdr:nvPicPr>
        <xdr:cNvPr id="1144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9525</xdr:rowOff>
    </xdr:to>
    <xdr:pic>
      <xdr:nvPicPr>
        <xdr:cNvPr id="1145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9525</xdr:rowOff>
    </xdr:to>
    <xdr:pic>
      <xdr:nvPicPr>
        <xdr:cNvPr id="1146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9525</xdr:rowOff>
    </xdr:to>
    <xdr:pic>
      <xdr:nvPicPr>
        <xdr:cNvPr id="1147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9525</xdr:rowOff>
    </xdr:to>
    <xdr:pic>
      <xdr:nvPicPr>
        <xdr:cNvPr id="1148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9525</xdr:rowOff>
    </xdr:to>
    <xdr:pic>
      <xdr:nvPicPr>
        <xdr:cNvPr id="1149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9525</xdr:rowOff>
    </xdr:to>
    <xdr:pic>
      <xdr:nvPicPr>
        <xdr:cNvPr id="1150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9525</xdr:rowOff>
    </xdr:to>
    <xdr:pic>
      <xdr:nvPicPr>
        <xdr:cNvPr id="1151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9525</xdr:rowOff>
    </xdr:to>
    <xdr:pic>
      <xdr:nvPicPr>
        <xdr:cNvPr id="1152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9525</xdr:rowOff>
    </xdr:to>
    <xdr:pic>
      <xdr:nvPicPr>
        <xdr:cNvPr id="1153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54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55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56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57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58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59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0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1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2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3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4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5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6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7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8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69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0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1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2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3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4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5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6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7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8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79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80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81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82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83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84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85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186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187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188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189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190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191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192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193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194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195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196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197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198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199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200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201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202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203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204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205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206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207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1208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1209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1210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1211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1212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1213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1214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1215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216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217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218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219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220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221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222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223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224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225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26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27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28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29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0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1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2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3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4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5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6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7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8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39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0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1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2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3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4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5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6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7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8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49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50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51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52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53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54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55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56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57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258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259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260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261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62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263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264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265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266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267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268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269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270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271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272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273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274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275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276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277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278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279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1280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1281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1282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1283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1284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1285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1286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1287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288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289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290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291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292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293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294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295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296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297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98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299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0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1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2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3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4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5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6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7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8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09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0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1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2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3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4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5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6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7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8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19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0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1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2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3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4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5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6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7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8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29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330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331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332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333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34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335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336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337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338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339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340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341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342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343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344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345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346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347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348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349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350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351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1352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1353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1354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1355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1356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1357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1358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1359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360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361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362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363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364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365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366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367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368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369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0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1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2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3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4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5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6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7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8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79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0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1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2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3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4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5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6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7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8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89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0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1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2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3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4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5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6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7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8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399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00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01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402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403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404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405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06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407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408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409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410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411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412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413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414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415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416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417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418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419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420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421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422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423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1424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1425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1426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1427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1428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1429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1430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1431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432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433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434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435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436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437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438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439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440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441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42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43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44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45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46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47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48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49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0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1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2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3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4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5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6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7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8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59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0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1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2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3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4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5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6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7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8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69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70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71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72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73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474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475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476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477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478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479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480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481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482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483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484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485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486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487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488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489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490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491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492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493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494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495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1496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1497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1498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1499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1500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1501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1502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1503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504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505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506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507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508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509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510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511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512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513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14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15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16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17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18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19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0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1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2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3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4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5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6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7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8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29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0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1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2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3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4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5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6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7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8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39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40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41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42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43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44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45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1546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1547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1548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10160</xdr:rowOff>
    </xdr:to>
    <xdr:pic>
      <xdr:nvPicPr>
        <xdr:cNvPr id="1549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10160</xdr:rowOff>
    </xdr:to>
    <xdr:pic>
      <xdr:nvPicPr>
        <xdr:cNvPr id="1550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10160</xdr:rowOff>
    </xdr:to>
    <xdr:pic>
      <xdr:nvPicPr>
        <xdr:cNvPr id="1551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10160</xdr:rowOff>
    </xdr:to>
    <xdr:pic>
      <xdr:nvPicPr>
        <xdr:cNvPr id="1552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10160</xdr:rowOff>
    </xdr:to>
    <xdr:pic>
      <xdr:nvPicPr>
        <xdr:cNvPr id="1553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10160</xdr:rowOff>
    </xdr:to>
    <xdr:pic>
      <xdr:nvPicPr>
        <xdr:cNvPr id="1554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10160</xdr:rowOff>
    </xdr:to>
    <xdr:pic>
      <xdr:nvPicPr>
        <xdr:cNvPr id="1555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10160</xdr:rowOff>
    </xdr:to>
    <xdr:pic>
      <xdr:nvPicPr>
        <xdr:cNvPr id="1556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10160</xdr:rowOff>
    </xdr:to>
    <xdr:pic>
      <xdr:nvPicPr>
        <xdr:cNvPr id="1557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10160</xdr:rowOff>
    </xdr:to>
    <xdr:pic>
      <xdr:nvPicPr>
        <xdr:cNvPr id="1558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10160</xdr:rowOff>
    </xdr:to>
    <xdr:pic>
      <xdr:nvPicPr>
        <xdr:cNvPr id="1559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10160</xdr:rowOff>
    </xdr:to>
    <xdr:pic>
      <xdr:nvPicPr>
        <xdr:cNvPr id="1560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10160</xdr:rowOff>
    </xdr:to>
    <xdr:pic>
      <xdr:nvPicPr>
        <xdr:cNvPr id="1561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10160</xdr:rowOff>
    </xdr:to>
    <xdr:pic>
      <xdr:nvPicPr>
        <xdr:cNvPr id="1562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10160</xdr:rowOff>
    </xdr:to>
    <xdr:pic>
      <xdr:nvPicPr>
        <xdr:cNvPr id="1563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10160</xdr:rowOff>
    </xdr:to>
    <xdr:pic>
      <xdr:nvPicPr>
        <xdr:cNvPr id="1564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10160</xdr:rowOff>
    </xdr:to>
    <xdr:pic>
      <xdr:nvPicPr>
        <xdr:cNvPr id="1565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10160</xdr:rowOff>
    </xdr:to>
    <xdr:pic>
      <xdr:nvPicPr>
        <xdr:cNvPr id="1566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10160</xdr:rowOff>
    </xdr:to>
    <xdr:pic>
      <xdr:nvPicPr>
        <xdr:cNvPr id="1567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10160</xdr:rowOff>
    </xdr:to>
    <xdr:pic>
      <xdr:nvPicPr>
        <xdr:cNvPr id="1568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10160</xdr:rowOff>
    </xdr:to>
    <xdr:pic>
      <xdr:nvPicPr>
        <xdr:cNvPr id="1569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10160</xdr:rowOff>
    </xdr:to>
    <xdr:pic>
      <xdr:nvPicPr>
        <xdr:cNvPr id="1570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10160</xdr:rowOff>
    </xdr:to>
    <xdr:pic>
      <xdr:nvPicPr>
        <xdr:cNvPr id="1571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10160</xdr:rowOff>
    </xdr:to>
    <xdr:pic>
      <xdr:nvPicPr>
        <xdr:cNvPr id="1572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10160</xdr:rowOff>
    </xdr:to>
    <xdr:pic>
      <xdr:nvPicPr>
        <xdr:cNvPr id="1573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10160</xdr:rowOff>
    </xdr:to>
    <xdr:pic>
      <xdr:nvPicPr>
        <xdr:cNvPr id="1574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10160</xdr:rowOff>
    </xdr:to>
    <xdr:pic>
      <xdr:nvPicPr>
        <xdr:cNvPr id="1575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10160</xdr:rowOff>
    </xdr:to>
    <xdr:pic>
      <xdr:nvPicPr>
        <xdr:cNvPr id="1576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10160</xdr:rowOff>
    </xdr:to>
    <xdr:pic>
      <xdr:nvPicPr>
        <xdr:cNvPr id="1577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10160</xdr:rowOff>
    </xdr:to>
    <xdr:pic>
      <xdr:nvPicPr>
        <xdr:cNvPr id="1578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10160</xdr:rowOff>
    </xdr:to>
    <xdr:pic>
      <xdr:nvPicPr>
        <xdr:cNvPr id="1579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10160</xdr:rowOff>
    </xdr:to>
    <xdr:pic>
      <xdr:nvPicPr>
        <xdr:cNvPr id="1580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10160</xdr:rowOff>
    </xdr:to>
    <xdr:pic>
      <xdr:nvPicPr>
        <xdr:cNvPr id="1581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1582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1583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1584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10160</xdr:rowOff>
    </xdr:to>
    <xdr:pic>
      <xdr:nvPicPr>
        <xdr:cNvPr id="1585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86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87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88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89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0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1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2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3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4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5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6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7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8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599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0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1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2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3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4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5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6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7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8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09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10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11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12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13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14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15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16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17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618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619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620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621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22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623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624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625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626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627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628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629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630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631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632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633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634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635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636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637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638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639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1640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1641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1642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1643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1644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1645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1646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1647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648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649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650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651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652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653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654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655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656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657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58" name="Picture 1281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59" name="Picture 1282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0" name="Picture 1283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1" name="Picture 1284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2" name="Picture 1285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3" name="Picture 1286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4" name="Picture 1287" descr="clip_image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5" name="Picture 1288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6" name="Picture 1289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7" name="Picture 1290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8" name="Picture 1291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69" name="Picture 1292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0" name="Picture 1293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1" name="Picture 1294" descr="clip_image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2" name="Picture 1295" descr="clip_image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3" name="Picture 1296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4" name="Picture 1297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5" name="Picture 129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6" name="Picture 129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7" name="Picture 130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8" name="Picture 130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79" name="Picture 130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0" name="Picture 130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1" name="Picture 130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2" name="Picture 1305" descr="clip_image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3" name="Picture 1306" descr="clip_image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4" name="Picture 1307" descr="clip_image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5" name="Picture 1308" descr="clip_image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6" name="Picture 1309" descr="clip_image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7" name="Picture 1310" descr="clip_image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8" name="Picture 1311" descr="clip_image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89" name="Picture 1312" descr="clip_image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690" name="Picture 1313" descr="clip_image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691" name="Picture 1314" descr="clip_image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692" name="Picture 1315" descr="clip_image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76200</xdr:colOff>
      <xdr:row>7</xdr:row>
      <xdr:rowOff>10795</xdr:rowOff>
    </xdr:to>
    <xdr:pic>
      <xdr:nvPicPr>
        <xdr:cNvPr id="1693" name="Picture 1316" descr="clip_image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</xdr:colOff>
      <xdr:row>7</xdr:row>
      <xdr:rowOff>10795</xdr:rowOff>
    </xdr:to>
    <xdr:pic>
      <xdr:nvPicPr>
        <xdr:cNvPr id="1694" name="Picture 1317" descr="clip_image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7</xdr:row>
      <xdr:rowOff>0</xdr:rowOff>
    </xdr:from>
    <xdr:to>
      <xdr:col>2</xdr:col>
      <xdr:colOff>27940</xdr:colOff>
      <xdr:row>7</xdr:row>
      <xdr:rowOff>10795</xdr:rowOff>
    </xdr:to>
    <xdr:pic>
      <xdr:nvPicPr>
        <xdr:cNvPr id="1695" name="Picture 1318" descr="clip_image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4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7</xdr:row>
      <xdr:rowOff>0</xdr:rowOff>
    </xdr:from>
    <xdr:to>
      <xdr:col>2</xdr:col>
      <xdr:colOff>47625</xdr:colOff>
      <xdr:row>7</xdr:row>
      <xdr:rowOff>10795</xdr:rowOff>
    </xdr:to>
    <xdr:pic>
      <xdr:nvPicPr>
        <xdr:cNvPr id="1696" name="Picture 1319" descr="clip_image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3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7</xdr:row>
      <xdr:rowOff>0</xdr:rowOff>
    </xdr:from>
    <xdr:to>
      <xdr:col>2</xdr:col>
      <xdr:colOff>66040</xdr:colOff>
      <xdr:row>7</xdr:row>
      <xdr:rowOff>10795</xdr:rowOff>
    </xdr:to>
    <xdr:pic>
      <xdr:nvPicPr>
        <xdr:cNvPr id="1697" name="Picture 1320" descr="clip_image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24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7</xdr:row>
      <xdr:rowOff>0</xdr:rowOff>
    </xdr:from>
    <xdr:to>
      <xdr:col>2</xdr:col>
      <xdr:colOff>85725</xdr:colOff>
      <xdr:row>7</xdr:row>
      <xdr:rowOff>10795</xdr:rowOff>
    </xdr:to>
    <xdr:pic>
      <xdr:nvPicPr>
        <xdr:cNvPr id="1698" name="Picture 1321" descr="clip_image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61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104775</xdr:colOff>
      <xdr:row>7</xdr:row>
      <xdr:rowOff>10795</xdr:rowOff>
    </xdr:to>
    <xdr:pic>
      <xdr:nvPicPr>
        <xdr:cNvPr id="1699" name="Picture 1322" descr="clip_image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0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123825</xdr:colOff>
      <xdr:row>7</xdr:row>
      <xdr:rowOff>10795</xdr:rowOff>
    </xdr:to>
    <xdr:pic>
      <xdr:nvPicPr>
        <xdr:cNvPr id="1700" name="Picture 1323" descr="clip_image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9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7</xdr:row>
      <xdr:rowOff>0</xdr:rowOff>
    </xdr:from>
    <xdr:to>
      <xdr:col>2</xdr:col>
      <xdr:colOff>142875</xdr:colOff>
      <xdr:row>7</xdr:row>
      <xdr:rowOff>10795</xdr:rowOff>
    </xdr:to>
    <xdr:pic>
      <xdr:nvPicPr>
        <xdr:cNvPr id="1701" name="Picture 1324" descr="clip_image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8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</xdr:row>
      <xdr:rowOff>0</xdr:rowOff>
    </xdr:from>
    <xdr:to>
      <xdr:col>2</xdr:col>
      <xdr:colOff>161925</xdr:colOff>
      <xdr:row>7</xdr:row>
      <xdr:rowOff>10795</xdr:rowOff>
    </xdr:to>
    <xdr:pic>
      <xdr:nvPicPr>
        <xdr:cNvPr id="1702" name="Picture 1325" descr="clip_image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377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7</xdr:row>
      <xdr:rowOff>0</xdr:rowOff>
    </xdr:from>
    <xdr:to>
      <xdr:col>2</xdr:col>
      <xdr:colOff>180975</xdr:colOff>
      <xdr:row>7</xdr:row>
      <xdr:rowOff>10795</xdr:rowOff>
    </xdr:to>
    <xdr:pic>
      <xdr:nvPicPr>
        <xdr:cNvPr id="1703" name="Picture 1326" descr="clip_image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56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7</xdr:row>
      <xdr:rowOff>0</xdr:rowOff>
    </xdr:from>
    <xdr:to>
      <xdr:col>2</xdr:col>
      <xdr:colOff>199390</xdr:colOff>
      <xdr:row>7</xdr:row>
      <xdr:rowOff>10795</xdr:rowOff>
    </xdr:to>
    <xdr:pic>
      <xdr:nvPicPr>
        <xdr:cNvPr id="1704" name="Picture 1327" descr="clip_image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5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7</xdr:row>
      <xdr:rowOff>0</xdr:rowOff>
    </xdr:from>
    <xdr:to>
      <xdr:col>2</xdr:col>
      <xdr:colOff>219075</xdr:colOff>
      <xdr:row>7</xdr:row>
      <xdr:rowOff>10795</xdr:rowOff>
    </xdr:to>
    <xdr:pic>
      <xdr:nvPicPr>
        <xdr:cNvPr id="1705" name="Picture 1328" descr="clip_image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94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7</xdr:row>
      <xdr:rowOff>0</xdr:rowOff>
    </xdr:from>
    <xdr:to>
      <xdr:col>2</xdr:col>
      <xdr:colOff>237490</xdr:colOff>
      <xdr:row>7</xdr:row>
      <xdr:rowOff>10795</xdr:rowOff>
    </xdr:to>
    <xdr:pic>
      <xdr:nvPicPr>
        <xdr:cNvPr id="1706" name="Picture 1329" descr="clip_image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139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7</xdr:row>
      <xdr:rowOff>0</xdr:rowOff>
    </xdr:from>
    <xdr:to>
      <xdr:col>2</xdr:col>
      <xdr:colOff>257175</xdr:colOff>
      <xdr:row>7</xdr:row>
      <xdr:rowOff>10795</xdr:rowOff>
    </xdr:to>
    <xdr:pic>
      <xdr:nvPicPr>
        <xdr:cNvPr id="1707" name="Picture 1330" descr="clip_image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329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266700</xdr:colOff>
      <xdr:row>7</xdr:row>
      <xdr:rowOff>0</xdr:rowOff>
    </xdr:from>
    <xdr:to>
      <xdr:col>2</xdr:col>
      <xdr:colOff>276225</xdr:colOff>
      <xdr:row>7</xdr:row>
      <xdr:rowOff>10795</xdr:rowOff>
    </xdr:to>
    <xdr:pic>
      <xdr:nvPicPr>
        <xdr:cNvPr id="1708" name="Picture 1331" descr="clip_image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520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7</xdr:row>
      <xdr:rowOff>0</xdr:rowOff>
    </xdr:from>
    <xdr:to>
      <xdr:col>2</xdr:col>
      <xdr:colOff>295275</xdr:colOff>
      <xdr:row>7</xdr:row>
      <xdr:rowOff>10795</xdr:rowOff>
    </xdr:to>
    <xdr:pic>
      <xdr:nvPicPr>
        <xdr:cNvPr id="1709" name="Picture 1332" descr="clip_image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10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7</xdr:row>
      <xdr:rowOff>0</xdr:rowOff>
    </xdr:from>
    <xdr:to>
      <xdr:col>2</xdr:col>
      <xdr:colOff>314325</xdr:colOff>
      <xdr:row>7</xdr:row>
      <xdr:rowOff>10795</xdr:rowOff>
    </xdr:to>
    <xdr:pic>
      <xdr:nvPicPr>
        <xdr:cNvPr id="1710" name="Picture 1333" descr="clip_image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01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7</xdr:row>
      <xdr:rowOff>0</xdr:rowOff>
    </xdr:from>
    <xdr:to>
      <xdr:col>2</xdr:col>
      <xdr:colOff>333375</xdr:colOff>
      <xdr:row>7</xdr:row>
      <xdr:rowOff>10795</xdr:rowOff>
    </xdr:to>
    <xdr:pic>
      <xdr:nvPicPr>
        <xdr:cNvPr id="1711" name="Picture 1334" descr="clip_image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091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7</xdr:row>
      <xdr:rowOff>0</xdr:rowOff>
    </xdr:from>
    <xdr:to>
      <xdr:col>2</xdr:col>
      <xdr:colOff>352425</xdr:colOff>
      <xdr:row>7</xdr:row>
      <xdr:rowOff>10795</xdr:rowOff>
    </xdr:to>
    <xdr:pic>
      <xdr:nvPicPr>
        <xdr:cNvPr id="1712" name="Picture 1335" descr="clip_image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282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</xdr:row>
      <xdr:rowOff>0</xdr:rowOff>
    </xdr:from>
    <xdr:to>
      <xdr:col>2</xdr:col>
      <xdr:colOff>370840</xdr:colOff>
      <xdr:row>7</xdr:row>
      <xdr:rowOff>10795</xdr:rowOff>
    </xdr:to>
    <xdr:pic>
      <xdr:nvPicPr>
        <xdr:cNvPr id="1713" name="Picture 1336" descr="clip_image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472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7</xdr:row>
      <xdr:rowOff>0</xdr:rowOff>
    </xdr:from>
    <xdr:to>
      <xdr:col>2</xdr:col>
      <xdr:colOff>390525</xdr:colOff>
      <xdr:row>7</xdr:row>
      <xdr:rowOff>10795</xdr:rowOff>
    </xdr:to>
    <xdr:pic>
      <xdr:nvPicPr>
        <xdr:cNvPr id="1714" name="Picture 1337" descr="clip_image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63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7</xdr:row>
      <xdr:rowOff>0</xdr:rowOff>
    </xdr:from>
    <xdr:to>
      <xdr:col>2</xdr:col>
      <xdr:colOff>408940</xdr:colOff>
      <xdr:row>7</xdr:row>
      <xdr:rowOff>10795</xdr:rowOff>
    </xdr:to>
    <xdr:pic>
      <xdr:nvPicPr>
        <xdr:cNvPr id="1715" name="Picture 1338" descr="clip_image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8539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</xdr:row>
      <xdr:rowOff>0</xdr:rowOff>
    </xdr:from>
    <xdr:to>
      <xdr:col>2</xdr:col>
      <xdr:colOff>428625</xdr:colOff>
      <xdr:row>7</xdr:row>
      <xdr:rowOff>10795</xdr:rowOff>
    </xdr:to>
    <xdr:pic>
      <xdr:nvPicPr>
        <xdr:cNvPr id="1716" name="Picture 1339" descr="clip_image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044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7</xdr:row>
      <xdr:rowOff>0</xdr:rowOff>
    </xdr:from>
    <xdr:to>
      <xdr:col>2</xdr:col>
      <xdr:colOff>447675</xdr:colOff>
      <xdr:row>7</xdr:row>
      <xdr:rowOff>10795</xdr:rowOff>
    </xdr:to>
    <xdr:pic>
      <xdr:nvPicPr>
        <xdr:cNvPr id="1717" name="Picture 1340" descr="clip_image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234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7</xdr:row>
      <xdr:rowOff>0</xdr:rowOff>
    </xdr:from>
    <xdr:to>
      <xdr:col>2</xdr:col>
      <xdr:colOff>466725</xdr:colOff>
      <xdr:row>7</xdr:row>
      <xdr:rowOff>10795</xdr:rowOff>
    </xdr:to>
    <xdr:pic>
      <xdr:nvPicPr>
        <xdr:cNvPr id="1718" name="Picture 1341" descr="clip_image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25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</xdr:row>
      <xdr:rowOff>0</xdr:rowOff>
    </xdr:from>
    <xdr:to>
      <xdr:col>2</xdr:col>
      <xdr:colOff>485775</xdr:colOff>
      <xdr:row>7</xdr:row>
      <xdr:rowOff>10795</xdr:rowOff>
    </xdr:to>
    <xdr:pic>
      <xdr:nvPicPr>
        <xdr:cNvPr id="1719" name="Picture 1342" descr="clip_image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15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7</xdr:row>
      <xdr:rowOff>0</xdr:rowOff>
    </xdr:from>
    <xdr:to>
      <xdr:col>2</xdr:col>
      <xdr:colOff>504825</xdr:colOff>
      <xdr:row>7</xdr:row>
      <xdr:rowOff>10795</xdr:rowOff>
    </xdr:to>
    <xdr:pic>
      <xdr:nvPicPr>
        <xdr:cNvPr id="1720" name="Picture 1343" descr="clip_image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064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</xdr:row>
      <xdr:rowOff>0</xdr:rowOff>
    </xdr:from>
    <xdr:to>
      <xdr:col>2</xdr:col>
      <xdr:colOff>523875</xdr:colOff>
      <xdr:row>7</xdr:row>
      <xdr:rowOff>10795</xdr:rowOff>
    </xdr:to>
    <xdr:pic>
      <xdr:nvPicPr>
        <xdr:cNvPr id="1721" name="Picture 1344" descr="clip_image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996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7</xdr:row>
      <xdr:rowOff>0</xdr:rowOff>
    </xdr:from>
    <xdr:to>
      <xdr:col>2</xdr:col>
      <xdr:colOff>542290</xdr:colOff>
      <xdr:row>7</xdr:row>
      <xdr:rowOff>10795</xdr:rowOff>
    </xdr:to>
    <xdr:pic>
      <xdr:nvPicPr>
        <xdr:cNvPr id="1722" name="Picture 1345" descr="clip_image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187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</xdr:row>
      <xdr:rowOff>0</xdr:rowOff>
    </xdr:from>
    <xdr:to>
      <xdr:col>2</xdr:col>
      <xdr:colOff>561975</xdr:colOff>
      <xdr:row>7</xdr:row>
      <xdr:rowOff>10795</xdr:rowOff>
    </xdr:to>
    <xdr:pic>
      <xdr:nvPicPr>
        <xdr:cNvPr id="1723" name="Picture 1346" descr="clip_image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377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7</xdr:row>
      <xdr:rowOff>0</xdr:rowOff>
    </xdr:from>
    <xdr:to>
      <xdr:col>2</xdr:col>
      <xdr:colOff>580390</xdr:colOff>
      <xdr:row>7</xdr:row>
      <xdr:rowOff>10795</xdr:rowOff>
    </xdr:to>
    <xdr:pic>
      <xdr:nvPicPr>
        <xdr:cNvPr id="1724" name="Picture 1347" descr="clip_image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5684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7</xdr:row>
      <xdr:rowOff>0</xdr:rowOff>
    </xdr:from>
    <xdr:to>
      <xdr:col>2</xdr:col>
      <xdr:colOff>600075</xdr:colOff>
      <xdr:row>7</xdr:row>
      <xdr:rowOff>10795</xdr:rowOff>
    </xdr:to>
    <xdr:pic>
      <xdr:nvPicPr>
        <xdr:cNvPr id="1725" name="Picture 1348" descr="clip_image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589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726" name="Picture 1349" descr="clip_image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727" name="Picture 1350" descr="clip_image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728" name="Picture 1351" descr="clip_imag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</xdr:row>
      <xdr:rowOff>0</xdr:rowOff>
    </xdr:from>
    <xdr:to>
      <xdr:col>2</xdr:col>
      <xdr:colOff>685800</xdr:colOff>
      <xdr:row>7</xdr:row>
      <xdr:rowOff>10795</xdr:rowOff>
    </xdr:to>
    <xdr:pic>
      <xdr:nvPicPr>
        <xdr:cNvPr id="1729" name="Picture 1352" descr="clip_image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94940" y="6642100"/>
          <a:ext cx="762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1730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1731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1732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1733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1734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1735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1736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1737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1738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1739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1740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1741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1742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1743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1744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1745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46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47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48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49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0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1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2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3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4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5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6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7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8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59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60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61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62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63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64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65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1766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1767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1768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1769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1770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1771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1772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1773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1774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1775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1776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1777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1778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1779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1780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1781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82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83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84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85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86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87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88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89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0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1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2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3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4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5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6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7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8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799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00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01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1802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1803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1804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1805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1806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1807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1808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1809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1810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1811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1812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1813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1814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1815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1816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1817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18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19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0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1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2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3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4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5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6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7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8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29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30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31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32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33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34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35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36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37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1838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1839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1840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1841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1842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1843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1844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1845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1846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1847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1848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1849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1850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1851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1852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1853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54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55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56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57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58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59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0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1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2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3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4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5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6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7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8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69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70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71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72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73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1874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1875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1876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1877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1878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1879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1880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1881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1882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1883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1884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1885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1886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1887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1888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1889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0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1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2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3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4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5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6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7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8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899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0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1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2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3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4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5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6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7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8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09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1910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1911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1912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1913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1914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1915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1916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1917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1918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1919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1920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1921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1922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1923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1924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1925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26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27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28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29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0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1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2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3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4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5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6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7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8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39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40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41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42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43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44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45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1946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1947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1948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1949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1950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1951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1952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1953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1954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1955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1956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1957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1958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1959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1960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1961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62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63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64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65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66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67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68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69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0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1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2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3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4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5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6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7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8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79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80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81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1982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1983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1984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1985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1986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1987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1988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1989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1990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1991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1992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1993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1994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1995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1996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1997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98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1999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0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1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2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3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4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5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6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7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8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09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10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11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12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13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14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15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16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17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2018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2019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2020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2021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2022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2023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2024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2025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2026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2027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2028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2029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2030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2031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2032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2033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34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35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36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37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38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39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0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1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2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3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4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5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6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7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8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49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50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51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52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53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2054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2055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2056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2057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2058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2059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2060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2061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2062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2063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2064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2065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2066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2067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2068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2069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0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1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2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3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4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5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6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7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8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79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0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1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2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3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4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5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6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7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8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089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2090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2091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2092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2093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2094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2095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2096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2097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2098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2099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2100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2101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2102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2103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2104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2105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06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07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08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09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0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1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2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3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4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5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6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7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8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19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20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21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22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23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24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25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2126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2127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2128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2129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2130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2131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2132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2133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2134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2135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2136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2137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2138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2139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2140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2141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42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43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44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45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46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47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48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49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0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1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2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3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4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5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6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7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8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59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60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61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2162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2163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2164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2165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2166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2167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2168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2169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2170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2171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2172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2173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2174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2175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2176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2177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78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79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0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1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2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3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4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5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6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7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8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89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90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91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92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93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94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95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96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197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2198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2199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2200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2201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2202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2203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2204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2205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2206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2207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2208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2209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2210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2211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2212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2213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14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15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16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17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18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19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0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1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2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3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4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5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6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7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8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29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30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31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32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33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2234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2235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2236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2237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2238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2239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2240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2241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2242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2243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2244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2245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2246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2247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2248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2249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0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1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2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3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4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5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6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7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8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59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0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1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2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3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4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5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6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7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8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69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9525</xdr:colOff>
      <xdr:row>7</xdr:row>
      <xdr:rowOff>10795</xdr:rowOff>
    </xdr:to>
    <xdr:pic>
      <xdr:nvPicPr>
        <xdr:cNvPr id="2270" name="Picture 1353" descr="clip_image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100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</xdr:colOff>
      <xdr:row>7</xdr:row>
      <xdr:rowOff>0</xdr:rowOff>
    </xdr:from>
    <xdr:to>
      <xdr:col>3</xdr:col>
      <xdr:colOff>27940</xdr:colOff>
      <xdr:row>7</xdr:row>
      <xdr:rowOff>10795</xdr:rowOff>
    </xdr:to>
    <xdr:pic>
      <xdr:nvPicPr>
        <xdr:cNvPr id="2271" name="Picture 1354" descr="clip_image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291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38100</xdr:colOff>
      <xdr:row>7</xdr:row>
      <xdr:rowOff>0</xdr:rowOff>
    </xdr:from>
    <xdr:to>
      <xdr:col>3</xdr:col>
      <xdr:colOff>47625</xdr:colOff>
      <xdr:row>7</xdr:row>
      <xdr:rowOff>10795</xdr:rowOff>
    </xdr:to>
    <xdr:pic>
      <xdr:nvPicPr>
        <xdr:cNvPr id="2272" name="Picture 1355" descr="clip_image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81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57150</xdr:colOff>
      <xdr:row>7</xdr:row>
      <xdr:rowOff>0</xdr:rowOff>
    </xdr:from>
    <xdr:to>
      <xdr:col>3</xdr:col>
      <xdr:colOff>66040</xdr:colOff>
      <xdr:row>7</xdr:row>
      <xdr:rowOff>10795</xdr:rowOff>
    </xdr:to>
    <xdr:pic>
      <xdr:nvPicPr>
        <xdr:cNvPr id="2273" name="Picture 1356" descr="clip_image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6720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0</xdr:rowOff>
    </xdr:from>
    <xdr:to>
      <xdr:col>3</xdr:col>
      <xdr:colOff>85725</xdr:colOff>
      <xdr:row>7</xdr:row>
      <xdr:rowOff>10795</xdr:rowOff>
    </xdr:to>
    <xdr:pic>
      <xdr:nvPicPr>
        <xdr:cNvPr id="2274" name="Picture 1357" descr="clip_image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862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95250</xdr:colOff>
      <xdr:row>7</xdr:row>
      <xdr:rowOff>0</xdr:rowOff>
    </xdr:from>
    <xdr:to>
      <xdr:col>3</xdr:col>
      <xdr:colOff>104775</xdr:colOff>
      <xdr:row>7</xdr:row>
      <xdr:rowOff>10795</xdr:rowOff>
    </xdr:to>
    <xdr:pic>
      <xdr:nvPicPr>
        <xdr:cNvPr id="2275" name="Picture 1358" descr="clip_image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53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123825</xdr:colOff>
      <xdr:row>7</xdr:row>
      <xdr:rowOff>10795</xdr:rowOff>
    </xdr:to>
    <xdr:pic>
      <xdr:nvPicPr>
        <xdr:cNvPr id="2276" name="Picture 1359" descr="clip_image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43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133350</xdr:colOff>
      <xdr:row>7</xdr:row>
      <xdr:rowOff>0</xdr:rowOff>
    </xdr:from>
    <xdr:to>
      <xdr:col>3</xdr:col>
      <xdr:colOff>142875</xdr:colOff>
      <xdr:row>7</xdr:row>
      <xdr:rowOff>10795</xdr:rowOff>
    </xdr:to>
    <xdr:pic>
      <xdr:nvPicPr>
        <xdr:cNvPr id="2277" name="Picture 1360" descr="clip_image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34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7</xdr:row>
      <xdr:rowOff>0</xdr:rowOff>
    </xdr:from>
    <xdr:to>
      <xdr:col>3</xdr:col>
      <xdr:colOff>161925</xdr:colOff>
      <xdr:row>7</xdr:row>
      <xdr:rowOff>10795</xdr:rowOff>
    </xdr:to>
    <xdr:pic>
      <xdr:nvPicPr>
        <xdr:cNvPr id="2278" name="Picture 1361" descr="clip_image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24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171450</xdr:colOff>
      <xdr:row>7</xdr:row>
      <xdr:rowOff>0</xdr:rowOff>
    </xdr:from>
    <xdr:to>
      <xdr:col>3</xdr:col>
      <xdr:colOff>180975</xdr:colOff>
      <xdr:row>7</xdr:row>
      <xdr:rowOff>10795</xdr:rowOff>
    </xdr:to>
    <xdr:pic>
      <xdr:nvPicPr>
        <xdr:cNvPr id="2279" name="Picture 1362" descr="clip_image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190500</xdr:colOff>
      <xdr:row>7</xdr:row>
      <xdr:rowOff>0</xdr:rowOff>
    </xdr:from>
    <xdr:to>
      <xdr:col>3</xdr:col>
      <xdr:colOff>199390</xdr:colOff>
      <xdr:row>7</xdr:row>
      <xdr:rowOff>10795</xdr:rowOff>
    </xdr:to>
    <xdr:pic>
      <xdr:nvPicPr>
        <xdr:cNvPr id="2280" name="Picture 1363" descr="clip_image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05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209550</xdr:colOff>
      <xdr:row>7</xdr:row>
      <xdr:rowOff>0</xdr:rowOff>
    </xdr:from>
    <xdr:to>
      <xdr:col>3</xdr:col>
      <xdr:colOff>219075</xdr:colOff>
      <xdr:row>7</xdr:row>
      <xdr:rowOff>10795</xdr:rowOff>
    </xdr:to>
    <xdr:pic>
      <xdr:nvPicPr>
        <xdr:cNvPr id="2281" name="Picture 1364" descr="clip_image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196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228600</xdr:colOff>
      <xdr:row>7</xdr:row>
      <xdr:rowOff>0</xdr:rowOff>
    </xdr:from>
    <xdr:to>
      <xdr:col>3</xdr:col>
      <xdr:colOff>237490</xdr:colOff>
      <xdr:row>7</xdr:row>
      <xdr:rowOff>10795</xdr:rowOff>
    </xdr:to>
    <xdr:pic>
      <xdr:nvPicPr>
        <xdr:cNvPr id="2282" name="Picture 1365" descr="clip_image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8650" y="6642100"/>
          <a:ext cx="889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257175</xdr:colOff>
      <xdr:row>7</xdr:row>
      <xdr:rowOff>10795</xdr:rowOff>
    </xdr:to>
    <xdr:pic>
      <xdr:nvPicPr>
        <xdr:cNvPr id="2283" name="Picture 1366" descr="clip_image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77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266700</xdr:colOff>
      <xdr:row>7</xdr:row>
      <xdr:rowOff>0</xdr:rowOff>
    </xdr:from>
    <xdr:to>
      <xdr:col>3</xdr:col>
      <xdr:colOff>276225</xdr:colOff>
      <xdr:row>7</xdr:row>
      <xdr:rowOff>10795</xdr:rowOff>
    </xdr:to>
    <xdr:pic>
      <xdr:nvPicPr>
        <xdr:cNvPr id="2284" name="Picture 1367" descr="clip_image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67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285750</xdr:colOff>
      <xdr:row>7</xdr:row>
      <xdr:rowOff>0</xdr:rowOff>
    </xdr:from>
    <xdr:to>
      <xdr:col>3</xdr:col>
      <xdr:colOff>295275</xdr:colOff>
      <xdr:row>7</xdr:row>
      <xdr:rowOff>10795</xdr:rowOff>
    </xdr:to>
    <xdr:pic>
      <xdr:nvPicPr>
        <xdr:cNvPr id="2285" name="Picture 1368" descr="clip_image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9580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86" name="Picture 1369" descr="clip_image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87" name="Picture 1370" descr="clip_image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88" name="Picture 1371" descr="clip_image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89" name="Picture 1372" descr="clip_imag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0" name="Picture 1373" descr="clip_image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1" name="Picture 1374" descr="clip_image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2" name="Picture 1375" descr="clip_image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3" name="Picture 1376" descr="clip_image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4" name="Picture 1377" descr="clip_image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5" name="Picture 1378" descr="clip_image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6" name="Picture 1379" descr="clip_image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7" name="Picture 1380" descr="clip_image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8" name="Picture 1381" descr="clip_image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299" name="Picture 1382" descr="clip_image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300" name="Picture 1383" descr="clip_image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301" name="Picture 1384" descr="clip_image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302" name="Picture 1385" descr="clip_image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303" name="Picture 1386" descr="clip_image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304" name="Picture 1387" descr="clip_image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304800</xdr:colOff>
      <xdr:row>7</xdr:row>
      <xdr:rowOff>0</xdr:rowOff>
    </xdr:from>
    <xdr:to>
      <xdr:col>3</xdr:col>
      <xdr:colOff>314325</xdr:colOff>
      <xdr:row>7</xdr:row>
      <xdr:rowOff>10795</xdr:rowOff>
    </xdr:to>
    <xdr:pic>
      <xdr:nvPicPr>
        <xdr:cNvPr id="2305" name="Picture 1388" descr="clip_image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14850" y="66421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548640</xdr:colOff>
      <xdr:row>6</xdr:row>
      <xdr:rowOff>0</xdr:rowOff>
    </xdr:from>
    <xdr:to>
      <xdr:col>7</xdr:col>
      <xdr:colOff>304800</xdr:colOff>
      <xdr:row>6</xdr:row>
      <xdr:rowOff>224155</xdr:rowOff>
    </xdr:to>
    <xdr:pic>
      <xdr:nvPicPr>
        <xdr:cNvPr id="2306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7560000">
          <a:off x="7415530" y="4575175"/>
          <a:ext cx="224155" cy="623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547370</xdr:colOff>
      <xdr:row>6</xdr:row>
      <xdr:rowOff>0</xdr:rowOff>
    </xdr:from>
    <xdr:to>
      <xdr:col>8</xdr:col>
      <xdr:colOff>154940</xdr:colOff>
      <xdr:row>6</xdr:row>
      <xdr:rowOff>224155</xdr:rowOff>
    </xdr:to>
    <xdr:pic>
      <xdr:nvPicPr>
        <xdr:cNvPr id="2307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7560000">
          <a:off x="8283575" y="4573270"/>
          <a:ext cx="22415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330200</xdr:colOff>
      <xdr:row>9</xdr:row>
      <xdr:rowOff>314325</xdr:rowOff>
    </xdr:to>
    <xdr:sp>
      <xdr:nvSpPr>
        <xdr:cNvPr id="2308" name="Text Box 80" hidden="1"/>
        <xdr:cNvSpPr/>
      </xdr:nvSpPr>
      <xdr:spPr>
        <a:xfrm>
          <a:off x="6667500" y="6642100"/>
          <a:ext cx="330200" cy="1101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330200</xdr:colOff>
      <xdr:row>9</xdr:row>
      <xdr:rowOff>320040</xdr:rowOff>
    </xdr:to>
    <xdr:sp>
      <xdr:nvSpPr>
        <xdr:cNvPr id="2309" name="Text Box 80" hidden="1"/>
        <xdr:cNvSpPr/>
      </xdr:nvSpPr>
      <xdr:spPr>
        <a:xfrm>
          <a:off x="6667500" y="6642100"/>
          <a:ext cx="330200" cy="1107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156845</xdr:rowOff>
    </xdr:to>
    <xdr:pic>
      <xdr:nvPicPr>
        <xdr:cNvPr id="2310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156845</xdr:rowOff>
    </xdr:to>
    <xdr:pic>
      <xdr:nvPicPr>
        <xdr:cNvPr id="2311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727075</xdr:colOff>
      <xdr:row>8</xdr:row>
      <xdr:rowOff>156845</xdr:rowOff>
    </xdr:to>
    <xdr:pic>
      <xdr:nvPicPr>
        <xdr:cNvPr id="2312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828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156845</xdr:rowOff>
    </xdr:to>
    <xdr:pic>
      <xdr:nvPicPr>
        <xdr:cNvPr id="2313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42545</xdr:rowOff>
    </xdr:to>
    <xdr:pic>
      <xdr:nvPicPr>
        <xdr:cNvPr id="2314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52705</xdr:colOff>
      <xdr:row>7</xdr:row>
      <xdr:rowOff>0</xdr:rowOff>
    </xdr:from>
    <xdr:to>
      <xdr:col>8</xdr:col>
      <xdr:colOff>92075</xdr:colOff>
      <xdr:row>7</xdr:row>
      <xdr:rowOff>42545</xdr:rowOff>
    </xdr:to>
    <xdr:pic>
      <xdr:nvPicPr>
        <xdr:cNvPr id="2315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0742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7</xdr:row>
      <xdr:rowOff>0</xdr:rowOff>
    </xdr:from>
    <xdr:to>
      <xdr:col>8</xdr:col>
      <xdr:colOff>144145</xdr:colOff>
      <xdr:row>7</xdr:row>
      <xdr:rowOff>42545</xdr:rowOff>
    </xdr:to>
    <xdr:pic>
      <xdr:nvPicPr>
        <xdr:cNvPr id="2316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94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189865</xdr:colOff>
      <xdr:row>7</xdr:row>
      <xdr:rowOff>42545</xdr:rowOff>
    </xdr:to>
    <xdr:pic>
      <xdr:nvPicPr>
        <xdr:cNvPr id="2317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0521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196850</xdr:colOff>
      <xdr:row>7</xdr:row>
      <xdr:rowOff>0</xdr:rowOff>
    </xdr:from>
    <xdr:to>
      <xdr:col>8</xdr:col>
      <xdr:colOff>248920</xdr:colOff>
      <xdr:row>7</xdr:row>
      <xdr:rowOff>42545</xdr:rowOff>
    </xdr:to>
    <xdr:pic>
      <xdr:nvPicPr>
        <xdr:cNvPr id="2318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51570" y="6642100"/>
          <a:ext cx="520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295275</xdr:colOff>
      <xdr:row>7</xdr:row>
      <xdr:rowOff>42545</xdr:rowOff>
    </xdr:to>
    <xdr:pic>
      <xdr:nvPicPr>
        <xdr:cNvPr id="2319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307975</xdr:colOff>
      <xdr:row>7</xdr:row>
      <xdr:rowOff>0</xdr:rowOff>
    </xdr:from>
    <xdr:to>
      <xdr:col>8</xdr:col>
      <xdr:colOff>347345</xdr:colOff>
      <xdr:row>7</xdr:row>
      <xdr:rowOff>42545</xdr:rowOff>
    </xdr:to>
    <xdr:pic>
      <xdr:nvPicPr>
        <xdr:cNvPr id="2320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626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353695</xdr:colOff>
      <xdr:row>7</xdr:row>
      <xdr:rowOff>0</xdr:rowOff>
    </xdr:from>
    <xdr:to>
      <xdr:col>8</xdr:col>
      <xdr:colOff>400050</xdr:colOff>
      <xdr:row>7</xdr:row>
      <xdr:rowOff>42545</xdr:rowOff>
    </xdr:to>
    <xdr:pic>
      <xdr:nvPicPr>
        <xdr:cNvPr id="2321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08415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42545</xdr:rowOff>
    </xdr:to>
    <xdr:pic>
      <xdr:nvPicPr>
        <xdr:cNvPr id="2322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459105</xdr:colOff>
      <xdr:row>7</xdr:row>
      <xdr:rowOff>0</xdr:rowOff>
    </xdr:from>
    <xdr:to>
      <xdr:col>8</xdr:col>
      <xdr:colOff>491490</xdr:colOff>
      <xdr:row>7</xdr:row>
      <xdr:rowOff>42545</xdr:rowOff>
    </xdr:to>
    <xdr:pic>
      <xdr:nvPicPr>
        <xdr:cNvPr id="2323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13825" y="6642100"/>
          <a:ext cx="323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511175</xdr:colOff>
      <xdr:row>7</xdr:row>
      <xdr:rowOff>0</xdr:rowOff>
    </xdr:from>
    <xdr:to>
      <xdr:col>8</xdr:col>
      <xdr:colOff>550545</xdr:colOff>
      <xdr:row>7</xdr:row>
      <xdr:rowOff>42545</xdr:rowOff>
    </xdr:to>
    <xdr:pic>
      <xdr:nvPicPr>
        <xdr:cNvPr id="2324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658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556895</xdr:colOff>
      <xdr:row>7</xdr:row>
      <xdr:rowOff>0</xdr:rowOff>
    </xdr:from>
    <xdr:to>
      <xdr:col>8</xdr:col>
      <xdr:colOff>603250</xdr:colOff>
      <xdr:row>7</xdr:row>
      <xdr:rowOff>42545</xdr:rowOff>
    </xdr:to>
    <xdr:pic>
      <xdr:nvPicPr>
        <xdr:cNvPr id="2325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1615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7</xdr:row>
      <xdr:rowOff>0</xdr:rowOff>
    </xdr:from>
    <xdr:to>
      <xdr:col>8</xdr:col>
      <xdr:colOff>655320</xdr:colOff>
      <xdr:row>7</xdr:row>
      <xdr:rowOff>42545</xdr:rowOff>
    </xdr:to>
    <xdr:pic>
      <xdr:nvPicPr>
        <xdr:cNvPr id="2326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64320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662305</xdr:colOff>
      <xdr:row>7</xdr:row>
      <xdr:rowOff>0</xdr:rowOff>
    </xdr:from>
    <xdr:to>
      <xdr:col>8</xdr:col>
      <xdr:colOff>708025</xdr:colOff>
      <xdr:row>7</xdr:row>
      <xdr:rowOff>42545</xdr:rowOff>
    </xdr:to>
    <xdr:pic>
      <xdr:nvPicPr>
        <xdr:cNvPr id="2327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1702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7</xdr:row>
      <xdr:rowOff>0</xdr:rowOff>
    </xdr:from>
    <xdr:to>
      <xdr:col>8</xdr:col>
      <xdr:colOff>753745</xdr:colOff>
      <xdr:row>7</xdr:row>
      <xdr:rowOff>42545</xdr:rowOff>
    </xdr:to>
    <xdr:pic>
      <xdr:nvPicPr>
        <xdr:cNvPr id="2328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690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42545</xdr:rowOff>
    </xdr:to>
    <xdr:pic>
      <xdr:nvPicPr>
        <xdr:cNvPr id="2329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52705</xdr:colOff>
      <xdr:row>7</xdr:row>
      <xdr:rowOff>0</xdr:rowOff>
    </xdr:from>
    <xdr:to>
      <xdr:col>8</xdr:col>
      <xdr:colOff>92075</xdr:colOff>
      <xdr:row>7</xdr:row>
      <xdr:rowOff>42545</xdr:rowOff>
    </xdr:to>
    <xdr:pic>
      <xdr:nvPicPr>
        <xdr:cNvPr id="2330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0742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7</xdr:row>
      <xdr:rowOff>0</xdr:rowOff>
    </xdr:from>
    <xdr:to>
      <xdr:col>8</xdr:col>
      <xdr:colOff>144145</xdr:colOff>
      <xdr:row>7</xdr:row>
      <xdr:rowOff>42545</xdr:rowOff>
    </xdr:to>
    <xdr:pic>
      <xdr:nvPicPr>
        <xdr:cNvPr id="2331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94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189865</xdr:colOff>
      <xdr:row>7</xdr:row>
      <xdr:rowOff>42545</xdr:rowOff>
    </xdr:to>
    <xdr:pic>
      <xdr:nvPicPr>
        <xdr:cNvPr id="2332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0521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196850</xdr:colOff>
      <xdr:row>7</xdr:row>
      <xdr:rowOff>0</xdr:rowOff>
    </xdr:from>
    <xdr:to>
      <xdr:col>8</xdr:col>
      <xdr:colOff>242570</xdr:colOff>
      <xdr:row>7</xdr:row>
      <xdr:rowOff>42545</xdr:rowOff>
    </xdr:to>
    <xdr:pic>
      <xdr:nvPicPr>
        <xdr:cNvPr id="2333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51570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295275</xdr:colOff>
      <xdr:row>7</xdr:row>
      <xdr:rowOff>42545</xdr:rowOff>
    </xdr:to>
    <xdr:pic>
      <xdr:nvPicPr>
        <xdr:cNvPr id="2334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0</xdr:rowOff>
    </xdr:from>
    <xdr:to>
      <xdr:col>8</xdr:col>
      <xdr:colOff>347345</xdr:colOff>
      <xdr:row>7</xdr:row>
      <xdr:rowOff>42545</xdr:rowOff>
    </xdr:to>
    <xdr:pic>
      <xdr:nvPicPr>
        <xdr:cNvPr id="2335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63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353695</xdr:colOff>
      <xdr:row>7</xdr:row>
      <xdr:rowOff>0</xdr:rowOff>
    </xdr:from>
    <xdr:to>
      <xdr:col>8</xdr:col>
      <xdr:colOff>400050</xdr:colOff>
      <xdr:row>7</xdr:row>
      <xdr:rowOff>42545</xdr:rowOff>
    </xdr:to>
    <xdr:pic>
      <xdr:nvPicPr>
        <xdr:cNvPr id="2336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08415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42545</xdr:rowOff>
    </xdr:to>
    <xdr:pic>
      <xdr:nvPicPr>
        <xdr:cNvPr id="2337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459105</xdr:colOff>
      <xdr:row>7</xdr:row>
      <xdr:rowOff>0</xdr:rowOff>
    </xdr:from>
    <xdr:to>
      <xdr:col>8</xdr:col>
      <xdr:colOff>491490</xdr:colOff>
      <xdr:row>7</xdr:row>
      <xdr:rowOff>42545</xdr:rowOff>
    </xdr:to>
    <xdr:pic>
      <xdr:nvPicPr>
        <xdr:cNvPr id="2338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13825" y="6642100"/>
          <a:ext cx="323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7</xdr:row>
      <xdr:rowOff>0</xdr:rowOff>
    </xdr:from>
    <xdr:to>
      <xdr:col>8</xdr:col>
      <xdr:colOff>550545</xdr:colOff>
      <xdr:row>7</xdr:row>
      <xdr:rowOff>42545</xdr:rowOff>
    </xdr:to>
    <xdr:pic>
      <xdr:nvPicPr>
        <xdr:cNvPr id="2339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595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556895</xdr:colOff>
      <xdr:row>7</xdr:row>
      <xdr:rowOff>0</xdr:rowOff>
    </xdr:from>
    <xdr:to>
      <xdr:col>8</xdr:col>
      <xdr:colOff>603250</xdr:colOff>
      <xdr:row>7</xdr:row>
      <xdr:rowOff>42545</xdr:rowOff>
    </xdr:to>
    <xdr:pic>
      <xdr:nvPicPr>
        <xdr:cNvPr id="2340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1615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7</xdr:row>
      <xdr:rowOff>0</xdr:rowOff>
    </xdr:from>
    <xdr:to>
      <xdr:col>8</xdr:col>
      <xdr:colOff>648970</xdr:colOff>
      <xdr:row>7</xdr:row>
      <xdr:rowOff>42545</xdr:rowOff>
    </xdr:to>
    <xdr:pic>
      <xdr:nvPicPr>
        <xdr:cNvPr id="2341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643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662305</xdr:colOff>
      <xdr:row>7</xdr:row>
      <xdr:rowOff>0</xdr:rowOff>
    </xdr:from>
    <xdr:to>
      <xdr:col>8</xdr:col>
      <xdr:colOff>708025</xdr:colOff>
      <xdr:row>7</xdr:row>
      <xdr:rowOff>42545</xdr:rowOff>
    </xdr:to>
    <xdr:pic>
      <xdr:nvPicPr>
        <xdr:cNvPr id="2342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1702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7</xdr:row>
      <xdr:rowOff>0</xdr:rowOff>
    </xdr:from>
    <xdr:to>
      <xdr:col>8</xdr:col>
      <xdr:colOff>753745</xdr:colOff>
      <xdr:row>7</xdr:row>
      <xdr:rowOff>42545</xdr:rowOff>
    </xdr:to>
    <xdr:pic>
      <xdr:nvPicPr>
        <xdr:cNvPr id="2343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690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175260</xdr:rowOff>
    </xdr:to>
    <xdr:pic>
      <xdr:nvPicPr>
        <xdr:cNvPr id="2344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175260</xdr:rowOff>
    </xdr:to>
    <xdr:pic>
      <xdr:nvPicPr>
        <xdr:cNvPr id="2345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727075</xdr:colOff>
      <xdr:row>8</xdr:row>
      <xdr:rowOff>175260</xdr:rowOff>
    </xdr:to>
    <xdr:pic>
      <xdr:nvPicPr>
        <xdr:cNvPr id="2346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82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175260</xdr:rowOff>
    </xdr:to>
    <xdr:pic>
      <xdr:nvPicPr>
        <xdr:cNvPr id="2347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42545</xdr:rowOff>
    </xdr:to>
    <xdr:pic>
      <xdr:nvPicPr>
        <xdr:cNvPr id="2348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52705</xdr:colOff>
      <xdr:row>7</xdr:row>
      <xdr:rowOff>0</xdr:rowOff>
    </xdr:from>
    <xdr:to>
      <xdr:col>8</xdr:col>
      <xdr:colOff>92075</xdr:colOff>
      <xdr:row>7</xdr:row>
      <xdr:rowOff>42545</xdr:rowOff>
    </xdr:to>
    <xdr:pic>
      <xdr:nvPicPr>
        <xdr:cNvPr id="2349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0742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7</xdr:row>
      <xdr:rowOff>0</xdr:rowOff>
    </xdr:from>
    <xdr:to>
      <xdr:col>8</xdr:col>
      <xdr:colOff>144145</xdr:colOff>
      <xdr:row>7</xdr:row>
      <xdr:rowOff>42545</xdr:rowOff>
    </xdr:to>
    <xdr:pic>
      <xdr:nvPicPr>
        <xdr:cNvPr id="2350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94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189865</xdr:colOff>
      <xdr:row>7</xdr:row>
      <xdr:rowOff>42545</xdr:rowOff>
    </xdr:to>
    <xdr:pic>
      <xdr:nvPicPr>
        <xdr:cNvPr id="2351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0521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196850</xdr:colOff>
      <xdr:row>7</xdr:row>
      <xdr:rowOff>0</xdr:rowOff>
    </xdr:from>
    <xdr:to>
      <xdr:col>8</xdr:col>
      <xdr:colOff>242570</xdr:colOff>
      <xdr:row>7</xdr:row>
      <xdr:rowOff>42545</xdr:rowOff>
    </xdr:to>
    <xdr:pic>
      <xdr:nvPicPr>
        <xdr:cNvPr id="2352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51570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295275</xdr:colOff>
      <xdr:row>7</xdr:row>
      <xdr:rowOff>42545</xdr:rowOff>
    </xdr:to>
    <xdr:pic>
      <xdr:nvPicPr>
        <xdr:cNvPr id="2353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0</xdr:rowOff>
    </xdr:from>
    <xdr:to>
      <xdr:col>8</xdr:col>
      <xdr:colOff>347345</xdr:colOff>
      <xdr:row>7</xdr:row>
      <xdr:rowOff>42545</xdr:rowOff>
    </xdr:to>
    <xdr:pic>
      <xdr:nvPicPr>
        <xdr:cNvPr id="2354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63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353695</xdr:colOff>
      <xdr:row>7</xdr:row>
      <xdr:rowOff>0</xdr:rowOff>
    </xdr:from>
    <xdr:to>
      <xdr:col>8</xdr:col>
      <xdr:colOff>400050</xdr:colOff>
      <xdr:row>7</xdr:row>
      <xdr:rowOff>42545</xdr:rowOff>
    </xdr:to>
    <xdr:pic>
      <xdr:nvPicPr>
        <xdr:cNvPr id="2355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08415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42545</xdr:rowOff>
    </xdr:to>
    <xdr:pic>
      <xdr:nvPicPr>
        <xdr:cNvPr id="2356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459105</xdr:colOff>
      <xdr:row>7</xdr:row>
      <xdr:rowOff>0</xdr:rowOff>
    </xdr:from>
    <xdr:to>
      <xdr:col>8</xdr:col>
      <xdr:colOff>491490</xdr:colOff>
      <xdr:row>7</xdr:row>
      <xdr:rowOff>42545</xdr:rowOff>
    </xdr:to>
    <xdr:pic>
      <xdr:nvPicPr>
        <xdr:cNvPr id="2357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13825" y="6642100"/>
          <a:ext cx="323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7</xdr:row>
      <xdr:rowOff>0</xdr:rowOff>
    </xdr:from>
    <xdr:to>
      <xdr:col>8</xdr:col>
      <xdr:colOff>550545</xdr:colOff>
      <xdr:row>7</xdr:row>
      <xdr:rowOff>42545</xdr:rowOff>
    </xdr:to>
    <xdr:pic>
      <xdr:nvPicPr>
        <xdr:cNvPr id="2358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595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556895</xdr:colOff>
      <xdr:row>7</xdr:row>
      <xdr:rowOff>0</xdr:rowOff>
    </xdr:from>
    <xdr:to>
      <xdr:col>8</xdr:col>
      <xdr:colOff>603250</xdr:colOff>
      <xdr:row>7</xdr:row>
      <xdr:rowOff>42545</xdr:rowOff>
    </xdr:to>
    <xdr:pic>
      <xdr:nvPicPr>
        <xdr:cNvPr id="2359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1615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7</xdr:row>
      <xdr:rowOff>0</xdr:rowOff>
    </xdr:from>
    <xdr:to>
      <xdr:col>8</xdr:col>
      <xdr:colOff>648970</xdr:colOff>
      <xdr:row>7</xdr:row>
      <xdr:rowOff>42545</xdr:rowOff>
    </xdr:to>
    <xdr:pic>
      <xdr:nvPicPr>
        <xdr:cNvPr id="2360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643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662305</xdr:colOff>
      <xdr:row>7</xdr:row>
      <xdr:rowOff>0</xdr:rowOff>
    </xdr:from>
    <xdr:to>
      <xdr:col>8</xdr:col>
      <xdr:colOff>708025</xdr:colOff>
      <xdr:row>7</xdr:row>
      <xdr:rowOff>42545</xdr:rowOff>
    </xdr:to>
    <xdr:pic>
      <xdr:nvPicPr>
        <xdr:cNvPr id="2361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1702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7</xdr:row>
      <xdr:rowOff>0</xdr:rowOff>
    </xdr:from>
    <xdr:to>
      <xdr:col>8</xdr:col>
      <xdr:colOff>753745</xdr:colOff>
      <xdr:row>7</xdr:row>
      <xdr:rowOff>42545</xdr:rowOff>
    </xdr:to>
    <xdr:pic>
      <xdr:nvPicPr>
        <xdr:cNvPr id="2362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690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175260</xdr:rowOff>
    </xdr:to>
    <xdr:pic>
      <xdr:nvPicPr>
        <xdr:cNvPr id="2363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175260</xdr:rowOff>
    </xdr:to>
    <xdr:pic>
      <xdr:nvPicPr>
        <xdr:cNvPr id="2364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727075</xdr:colOff>
      <xdr:row>8</xdr:row>
      <xdr:rowOff>175260</xdr:rowOff>
    </xdr:to>
    <xdr:pic>
      <xdr:nvPicPr>
        <xdr:cNvPr id="2365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82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175260</xdr:rowOff>
    </xdr:to>
    <xdr:pic>
      <xdr:nvPicPr>
        <xdr:cNvPr id="2366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211455</xdr:colOff>
      <xdr:row>8</xdr:row>
      <xdr:rowOff>151130</xdr:rowOff>
    </xdr:to>
    <xdr:pic>
      <xdr:nvPicPr>
        <xdr:cNvPr id="2367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00" y="6642100"/>
          <a:ext cx="2114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219075</xdr:colOff>
      <xdr:row>7</xdr:row>
      <xdr:rowOff>0</xdr:rowOff>
    </xdr:from>
    <xdr:to>
      <xdr:col>6</xdr:col>
      <xdr:colOff>465455</xdr:colOff>
      <xdr:row>8</xdr:row>
      <xdr:rowOff>151130</xdr:rowOff>
    </xdr:to>
    <xdr:pic>
      <xdr:nvPicPr>
        <xdr:cNvPr id="2368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6575" y="6642100"/>
          <a:ext cx="24638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474980</xdr:colOff>
      <xdr:row>7</xdr:row>
      <xdr:rowOff>0</xdr:rowOff>
    </xdr:from>
    <xdr:to>
      <xdr:col>6</xdr:col>
      <xdr:colOff>728345</xdr:colOff>
      <xdr:row>8</xdr:row>
      <xdr:rowOff>151130</xdr:rowOff>
    </xdr:to>
    <xdr:pic>
      <xdr:nvPicPr>
        <xdr:cNvPr id="2369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42480" y="6642100"/>
          <a:ext cx="25336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548640</xdr:colOff>
      <xdr:row>7</xdr:row>
      <xdr:rowOff>0</xdr:rowOff>
    </xdr:from>
    <xdr:to>
      <xdr:col>7</xdr:col>
      <xdr:colOff>304800</xdr:colOff>
      <xdr:row>7</xdr:row>
      <xdr:rowOff>224155</xdr:rowOff>
    </xdr:to>
    <xdr:pic>
      <xdr:nvPicPr>
        <xdr:cNvPr id="2370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7560000">
          <a:off x="7415530" y="6442075"/>
          <a:ext cx="224155" cy="623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41275</xdr:colOff>
      <xdr:row>7</xdr:row>
      <xdr:rowOff>24130</xdr:rowOff>
    </xdr:to>
    <xdr:pic>
      <xdr:nvPicPr>
        <xdr:cNvPr id="2371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34910" y="6642100"/>
          <a:ext cx="4127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</xdr:colOff>
      <xdr:row>7</xdr:row>
      <xdr:rowOff>0</xdr:rowOff>
    </xdr:from>
    <xdr:to>
      <xdr:col>7</xdr:col>
      <xdr:colOff>87630</xdr:colOff>
      <xdr:row>7</xdr:row>
      <xdr:rowOff>24130</xdr:rowOff>
    </xdr:to>
    <xdr:pic>
      <xdr:nvPicPr>
        <xdr:cNvPr id="2372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90790" y="6642100"/>
          <a:ext cx="3175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97790</xdr:colOff>
      <xdr:row>7</xdr:row>
      <xdr:rowOff>0</xdr:rowOff>
    </xdr:from>
    <xdr:to>
      <xdr:col>7</xdr:col>
      <xdr:colOff>135890</xdr:colOff>
      <xdr:row>7</xdr:row>
      <xdr:rowOff>24130</xdr:rowOff>
    </xdr:to>
    <xdr:pic>
      <xdr:nvPicPr>
        <xdr:cNvPr id="2373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32700" y="6642100"/>
          <a:ext cx="3810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153670</xdr:colOff>
      <xdr:row>7</xdr:row>
      <xdr:rowOff>0</xdr:rowOff>
    </xdr:from>
    <xdr:to>
      <xdr:col>7</xdr:col>
      <xdr:colOff>184785</xdr:colOff>
      <xdr:row>7</xdr:row>
      <xdr:rowOff>24130</xdr:rowOff>
    </xdr:to>
    <xdr:pic>
      <xdr:nvPicPr>
        <xdr:cNvPr id="2374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88580" y="6642100"/>
          <a:ext cx="3111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194945</xdr:colOff>
      <xdr:row>7</xdr:row>
      <xdr:rowOff>0</xdr:rowOff>
    </xdr:from>
    <xdr:to>
      <xdr:col>7</xdr:col>
      <xdr:colOff>241300</xdr:colOff>
      <xdr:row>7</xdr:row>
      <xdr:rowOff>24130</xdr:rowOff>
    </xdr:to>
    <xdr:pic>
      <xdr:nvPicPr>
        <xdr:cNvPr id="2375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29855" y="6642100"/>
          <a:ext cx="4635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251460</xdr:colOff>
      <xdr:row>7</xdr:row>
      <xdr:rowOff>0</xdr:rowOff>
    </xdr:from>
    <xdr:to>
      <xdr:col>7</xdr:col>
      <xdr:colOff>300355</xdr:colOff>
      <xdr:row>7</xdr:row>
      <xdr:rowOff>24130</xdr:rowOff>
    </xdr:to>
    <xdr:pic>
      <xdr:nvPicPr>
        <xdr:cNvPr id="2376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86370" y="6642100"/>
          <a:ext cx="4889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7</xdr:row>
      <xdr:rowOff>0</xdr:rowOff>
    </xdr:from>
    <xdr:to>
      <xdr:col>7</xdr:col>
      <xdr:colOff>345440</xdr:colOff>
      <xdr:row>7</xdr:row>
      <xdr:rowOff>24130</xdr:rowOff>
    </xdr:to>
    <xdr:pic>
      <xdr:nvPicPr>
        <xdr:cNvPr id="2377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5265" y="6642100"/>
          <a:ext cx="4508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355600</xdr:colOff>
      <xdr:row>7</xdr:row>
      <xdr:rowOff>0</xdr:rowOff>
    </xdr:from>
    <xdr:to>
      <xdr:col>7</xdr:col>
      <xdr:colOff>393700</xdr:colOff>
      <xdr:row>7</xdr:row>
      <xdr:rowOff>24130</xdr:rowOff>
    </xdr:to>
    <xdr:pic>
      <xdr:nvPicPr>
        <xdr:cNvPr id="2378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90510" y="6642100"/>
          <a:ext cx="3810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411480</xdr:colOff>
      <xdr:row>7</xdr:row>
      <xdr:rowOff>0</xdr:rowOff>
    </xdr:from>
    <xdr:to>
      <xdr:col>7</xdr:col>
      <xdr:colOff>450850</xdr:colOff>
      <xdr:row>7</xdr:row>
      <xdr:rowOff>24130</xdr:rowOff>
    </xdr:to>
    <xdr:pic>
      <xdr:nvPicPr>
        <xdr:cNvPr id="2379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46390" y="6642100"/>
          <a:ext cx="393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7</xdr:row>
      <xdr:rowOff>0</xdr:rowOff>
    </xdr:from>
    <xdr:to>
      <xdr:col>7</xdr:col>
      <xdr:colOff>492125</xdr:colOff>
      <xdr:row>7</xdr:row>
      <xdr:rowOff>24130</xdr:rowOff>
    </xdr:to>
    <xdr:pic>
      <xdr:nvPicPr>
        <xdr:cNvPr id="2380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95920" y="6642100"/>
          <a:ext cx="3111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510540</xdr:colOff>
      <xdr:row>7</xdr:row>
      <xdr:rowOff>0</xdr:rowOff>
    </xdr:from>
    <xdr:to>
      <xdr:col>7</xdr:col>
      <xdr:colOff>547370</xdr:colOff>
      <xdr:row>7</xdr:row>
      <xdr:rowOff>24130</xdr:rowOff>
    </xdr:to>
    <xdr:pic>
      <xdr:nvPicPr>
        <xdr:cNvPr id="2381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45450" y="6642100"/>
          <a:ext cx="3683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566420</xdr:colOff>
      <xdr:row>7</xdr:row>
      <xdr:rowOff>0</xdr:rowOff>
    </xdr:from>
    <xdr:to>
      <xdr:col>7</xdr:col>
      <xdr:colOff>596900</xdr:colOff>
      <xdr:row>7</xdr:row>
      <xdr:rowOff>24130</xdr:rowOff>
    </xdr:to>
    <xdr:pic>
      <xdr:nvPicPr>
        <xdr:cNvPr id="2382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01330" y="6642100"/>
          <a:ext cx="3048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604520</xdr:colOff>
      <xdr:row>7</xdr:row>
      <xdr:rowOff>0</xdr:rowOff>
    </xdr:from>
    <xdr:to>
      <xdr:col>7</xdr:col>
      <xdr:colOff>652780</xdr:colOff>
      <xdr:row>7</xdr:row>
      <xdr:rowOff>24130</xdr:rowOff>
    </xdr:to>
    <xdr:pic>
      <xdr:nvPicPr>
        <xdr:cNvPr id="2383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39430" y="6642100"/>
          <a:ext cx="4826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7</xdr:row>
      <xdr:rowOff>0</xdr:rowOff>
    </xdr:from>
    <xdr:to>
      <xdr:col>7</xdr:col>
      <xdr:colOff>695325</xdr:colOff>
      <xdr:row>7</xdr:row>
      <xdr:rowOff>24130</xdr:rowOff>
    </xdr:to>
    <xdr:pic>
      <xdr:nvPicPr>
        <xdr:cNvPr id="2384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9120" y="6642100"/>
          <a:ext cx="3111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702310</xdr:colOff>
      <xdr:row>7</xdr:row>
      <xdr:rowOff>0</xdr:rowOff>
    </xdr:from>
    <xdr:to>
      <xdr:col>7</xdr:col>
      <xdr:colOff>758190</xdr:colOff>
      <xdr:row>7</xdr:row>
      <xdr:rowOff>24130</xdr:rowOff>
    </xdr:to>
    <xdr:pic>
      <xdr:nvPicPr>
        <xdr:cNvPr id="2385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37220" y="6642100"/>
          <a:ext cx="5588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</xdr:colOff>
      <xdr:row>7</xdr:row>
      <xdr:rowOff>0</xdr:rowOff>
    </xdr:from>
    <xdr:to>
      <xdr:col>8</xdr:col>
      <xdr:colOff>59055</xdr:colOff>
      <xdr:row>7</xdr:row>
      <xdr:rowOff>24130</xdr:rowOff>
    </xdr:to>
    <xdr:pic>
      <xdr:nvPicPr>
        <xdr:cNvPr id="2386" name="Picture 20" descr="clip_image67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74405" y="6642100"/>
          <a:ext cx="393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72390</xdr:colOff>
      <xdr:row>7</xdr:row>
      <xdr:rowOff>0</xdr:rowOff>
    </xdr:from>
    <xdr:to>
      <xdr:col>8</xdr:col>
      <xdr:colOff>78740</xdr:colOff>
      <xdr:row>7</xdr:row>
      <xdr:rowOff>12065</xdr:rowOff>
    </xdr:to>
    <xdr:pic>
      <xdr:nvPicPr>
        <xdr:cNvPr id="2387" name="Picture 21" descr="clip_image67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27110" y="6642100"/>
          <a:ext cx="63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85090</xdr:colOff>
      <xdr:row>7</xdr:row>
      <xdr:rowOff>0</xdr:rowOff>
    </xdr:from>
    <xdr:to>
      <xdr:col>8</xdr:col>
      <xdr:colOff>98425</xdr:colOff>
      <xdr:row>7</xdr:row>
      <xdr:rowOff>12065</xdr:rowOff>
    </xdr:to>
    <xdr:pic>
      <xdr:nvPicPr>
        <xdr:cNvPr id="2388" name="Picture 22" descr="clip_image67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3981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7</xdr:row>
      <xdr:rowOff>0</xdr:rowOff>
    </xdr:from>
    <xdr:to>
      <xdr:col>8</xdr:col>
      <xdr:colOff>118110</xdr:colOff>
      <xdr:row>7</xdr:row>
      <xdr:rowOff>12065</xdr:rowOff>
    </xdr:to>
    <xdr:pic>
      <xdr:nvPicPr>
        <xdr:cNvPr id="2389" name="Picture 23" descr="clip_image67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5949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124460</xdr:colOff>
      <xdr:row>7</xdr:row>
      <xdr:rowOff>0</xdr:rowOff>
    </xdr:from>
    <xdr:to>
      <xdr:col>8</xdr:col>
      <xdr:colOff>137795</xdr:colOff>
      <xdr:row>7</xdr:row>
      <xdr:rowOff>12065</xdr:rowOff>
    </xdr:to>
    <xdr:pic>
      <xdr:nvPicPr>
        <xdr:cNvPr id="2390" name="Picture 24" descr="clip_image67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7918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137795</xdr:colOff>
      <xdr:row>7</xdr:row>
      <xdr:rowOff>0</xdr:rowOff>
    </xdr:from>
    <xdr:to>
      <xdr:col>8</xdr:col>
      <xdr:colOff>144145</xdr:colOff>
      <xdr:row>7</xdr:row>
      <xdr:rowOff>12065</xdr:rowOff>
    </xdr:to>
    <xdr:pic>
      <xdr:nvPicPr>
        <xdr:cNvPr id="2391" name="Picture 25" descr="clip_image670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92515" y="6642100"/>
          <a:ext cx="63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163830</xdr:colOff>
      <xdr:row>7</xdr:row>
      <xdr:rowOff>12065</xdr:rowOff>
    </xdr:to>
    <xdr:pic>
      <xdr:nvPicPr>
        <xdr:cNvPr id="2392" name="Picture 26" descr="clip_image67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0521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163830</xdr:colOff>
      <xdr:row>7</xdr:row>
      <xdr:rowOff>0</xdr:rowOff>
    </xdr:from>
    <xdr:to>
      <xdr:col>8</xdr:col>
      <xdr:colOff>177165</xdr:colOff>
      <xdr:row>7</xdr:row>
      <xdr:rowOff>12065</xdr:rowOff>
    </xdr:to>
    <xdr:pic>
      <xdr:nvPicPr>
        <xdr:cNvPr id="2393" name="Picture 27" descr="clip_image670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1855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</xdr:colOff>
      <xdr:row>7</xdr:row>
      <xdr:rowOff>0</xdr:rowOff>
    </xdr:from>
    <xdr:to>
      <xdr:col>8</xdr:col>
      <xdr:colOff>196850</xdr:colOff>
      <xdr:row>7</xdr:row>
      <xdr:rowOff>12065</xdr:rowOff>
    </xdr:to>
    <xdr:pic>
      <xdr:nvPicPr>
        <xdr:cNvPr id="2394" name="Picture 28" descr="clip_image670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3823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203200</xdr:colOff>
      <xdr:row>7</xdr:row>
      <xdr:rowOff>0</xdr:rowOff>
    </xdr:from>
    <xdr:to>
      <xdr:col>8</xdr:col>
      <xdr:colOff>216535</xdr:colOff>
      <xdr:row>7</xdr:row>
      <xdr:rowOff>12065</xdr:rowOff>
    </xdr:to>
    <xdr:pic>
      <xdr:nvPicPr>
        <xdr:cNvPr id="2395" name="Picture 29" descr="clip_image67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579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255905</xdr:colOff>
      <xdr:row>7</xdr:row>
      <xdr:rowOff>12065</xdr:rowOff>
    </xdr:to>
    <xdr:pic>
      <xdr:nvPicPr>
        <xdr:cNvPr id="2396" name="Picture 30" descr="clip_image67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71255" y="6642100"/>
          <a:ext cx="3937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262255</xdr:colOff>
      <xdr:row>7</xdr:row>
      <xdr:rowOff>0</xdr:rowOff>
    </xdr:from>
    <xdr:to>
      <xdr:col>8</xdr:col>
      <xdr:colOff>275590</xdr:colOff>
      <xdr:row>7</xdr:row>
      <xdr:rowOff>12065</xdr:rowOff>
    </xdr:to>
    <xdr:pic>
      <xdr:nvPicPr>
        <xdr:cNvPr id="2397" name="Picture 31" descr="clip_image67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1697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281940</xdr:colOff>
      <xdr:row>7</xdr:row>
      <xdr:rowOff>0</xdr:rowOff>
    </xdr:from>
    <xdr:to>
      <xdr:col>8</xdr:col>
      <xdr:colOff>314325</xdr:colOff>
      <xdr:row>7</xdr:row>
      <xdr:rowOff>12065</xdr:rowOff>
    </xdr:to>
    <xdr:pic>
      <xdr:nvPicPr>
        <xdr:cNvPr id="2398" name="Picture 32" descr="clip_image67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36660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321310</xdr:colOff>
      <xdr:row>7</xdr:row>
      <xdr:rowOff>0</xdr:rowOff>
    </xdr:from>
    <xdr:to>
      <xdr:col>8</xdr:col>
      <xdr:colOff>334010</xdr:colOff>
      <xdr:row>7</xdr:row>
      <xdr:rowOff>12065</xdr:rowOff>
    </xdr:to>
    <xdr:pic>
      <xdr:nvPicPr>
        <xdr:cNvPr id="2399" name="Picture 33" descr="clip_image67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76030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340995</xdr:colOff>
      <xdr:row>7</xdr:row>
      <xdr:rowOff>0</xdr:rowOff>
    </xdr:from>
    <xdr:to>
      <xdr:col>8</xdr:col>
      <xdr:colOff>347345</xdr:colOff>
      <xdr:row>7</xdr:row>
      <xdr:rowOff>12065</xdr:rowOff>
    </xdr:to>
    <xdr:pic>
      <xdr:nvPicPr>
        <xdr:cNvPr id="2400" name="Picture 34" descr="clip_image67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95715" y="6642100"/>
          <a:ext cx="63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353695</xdr:colOff>
      <xdr:row>7</xdr:row>
      <xdr:rowOff>0</xdr:rowOff>
    </xdr:from>
    <xdr:to>
      <xdr:col>8</xdr:col>
      <xdr:colOff>367030</xdr:colOff>
      <xdr:row>7</xdr:row>
      <xdr:rowOff>12065</xdr:rowOff>
    </xdr:to>
    <xdr:pic>
      <xdr:nvPicPr>
        <xdr:cNvPr id="2401" name="Picture 35" descr="clip_image67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0841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373380</xdr:colOff>
      <xdr:row>7</xdr:row>
      <xdr:rowOff>0</xdr:rowOff>
    </xdr:from>
    <xdr:to>
      <xdr:col>8</xdr:col>
      <xdr:colOff>386715</xdr:colOff>
      <xdr:row>7</xdr:row>
      <xdr:rowOff>12065</xdr:rowOff>
    </xdr:to>
    <xdr:pic>
      <xdr:nvPicPr>
        <xdr:cNvPr id="2402" name="Picture 36" descr="clip_image67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2810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393065</xdr:colOff>
      <xdr:row>7</xdr:row>
      <xdr:rowOff>0</xdr:rowOff>
    </xdr:from>
    <xdr:to>
      <xdr:col>8</xdr:col>
      <xdr:colOff>406400</xdr:colOff>
      <xdr:row>7</xdr:row>
      <xdr:rowOff>12065</xdr:rowOff>
    </xdr:to>
    <xdr:pic>
      <xdr:nvPicPr>
        <xdr:cNvPr id="2403" name="Picture 37" descr="clip_image67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4778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404" name="Picture 38" descr="clip_image67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405" name="Picture 39" descr="clip_image67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445770</xdr:colOff>
      <xdr:row>7</xdr:row>
      <xdr:rowOff>24130</xdr:rowOff>
    </xdr:to>
    <xdr:pic>
      <xdr:nvPicPr>
        <xdr:cNvPr id="2406" name="Picture 40" descr="clip_image6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1120" y="6642100"/>
          <a:ext cx="393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13335</xdr:colOff>
      <xdr:row>7</xdr:row>
      <xdr:rowOff>12065</xdr:rowOff>
    </xdr:to>
    <xdr:pic>
      <xdr:nvPicPr>
        <xdr:cNvPr id="2407" name="Picture 63" descr="clip_image67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547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</xdr:colOff>
      <xdr:row>7</xdr:row>
      <xdr:rowOff>0</xdr:rowOff>
    </xdr:from>
    <xdr:to>
      <xdr:col>8</xdr:col>
      <xdr:colOff>52705</xdr:colOff>
      <xdr:row>7</xdr:row>
      <xdr:rowOff>12065</xdr:rowOff>
    </xdr:to>
    <xdr:pic>
      <xdr:nvPicPr>
        <xdr:cNvPr id="2408" name="Picture 64" descr="clip_image67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574405" y="66421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</xdr:colOff>
      <xdr:row>7</xdr:row>
      <xdr:rowOff>0</xdr:rowOff>
    </xdr:from>
    <xdr:to>
      <xdr:col>8</xdr:col>
      <xdr:colOff>72390</xdr:colOff>
      <xdr:row>7</xdr:row>
      <xdr:rowOff>12065</xdr:rowOff>
    </xdr:to>
    <xdr:pic>
      <xdr:nvPicPr>
        <xdr:cNvPr id="2409" name="Picture 65" descr="clip_image67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1377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78740</xdr:colOff>
      <xdr:row>7</xdr:row>
      <xdr:rowOff>0</xdr:rowOff>
    </xdr:from>
    <xdr:to>
      <xdr:col>8</xdr:col>
      <xdr:colOff>111125</xdr:colOff>
      <xdr:row>7</xdr:row>
      <xdr:rowOff>12065</xdr:rowOff>
    </xdr:to>
    <xdr:pic>
      <xdr:nvPicPr>
        <xdr:cNvPr id="2410" name="Picture 66" descr="clip_image67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33460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124460</xdr:colOff>
      <xdr:row>7</xdr:row>
      <xdr:rowOff>0</xdr:rowOff>
    </xdr:from>
    <xdr:to>
      <xdr:col>8</xdr:col>
      <xdr:colOff>137795</xdr:colOff>
      <xdr:row>7</xdr:row>
      <xdr:rowOff>12065</xdr:rowOff>
    </xdr:to>
    <xdr:pic>
      <xdr:nvPicPr>
        <xdr:cNvPr id="2411" name="Picture 67" descr="clip_image674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7918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137795</xdr:colOff>
      <xdr:row>7</xdr:row>
      <xdr:rowOff>0</xdr:rowOff>
    </xdr:from>
    <xdr:to>
      <xdr:col>8</xdr:col>
      <xdr:colOff>163830</xdr:colOff>
      <xdr:row>7</xdr:row>
      <xdr:rowOff>12065</xdr:rowOff>
    </xdr:to>
    <xdr:pic>
      <xdr:nvPicPr>
        <xdr:cNvPr id="2412" name="Picture 68" descr="clip_image67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92515" y="6642100"/>
          <a:ext cx="260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177165</xdr:colOff>
      <xdr:row>7</xdr:row>
      <xdr:rowOff>0</xdr:rowOff>
    </xdr:from>
    <xdr:to>
      <xdr:col>8</xdr:col>
      <xdr:colOff>189865</xdr:colOff>
      <xdr:row>7</xdr:row>
      <xdr:rowOff>12065</xdr:rowOff>
    </xdr:to>
    <xdr:pic>
      <xdr:nvPicPr>
        <xdr:cNvPr id="2413" name="Picture 69" descr="clip_image674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3188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7</xdr:row>
      <xdr:rowOff>0</xdr:rowOff>
    </xdr:from>
    <xdr:to>
      <xdr:col>8</xdr:col>
      <xdr:colOff>229235</xdr:colOff>
      <xdr:row>7</xdr:row>
      <xdr:rowOff>12065</xdr:rowOff>
    </xdr:to>
    <xdr:pic>
      <xdr:nvPicPr>
        <xdr:cNvPr id="2414" name="Picture 70" descr="clip_image67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44585" y="6642100"/>
          <a:ext cx="3937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236220</xdr:colOff>
      <xdr:row>7</xdr:row>
      <xdr:rowOff>0</xdr:rowOff>
    </xdr:from>
    <xdr:to>
      <xdr:col>8</xdr:col>
      <xdr:colOff>248920</xdr:colOff>
      <xdr:row>7</xdr:row>
      <xdr:rowOff>12065</xdr:rowOff>
    </xdr:to>
    <xdr:pic>
      <xdr:nvPicPr>
        <xdr:cNvPr id="2415" name="Picture 71" descr="clip_image675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90940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255905</xdr:colOff>
      <xdr:row>7</xdr:row>
      <xdr:rowOff>0</xdr:rowOff>
    </xdr:from>
    <xdr:to>
      <xdr:col>8</xdr:col>
      <xdr:colOff>288290</xdr:colOff>
      <xdr:row>7</xdr:row>
      <xdr:rowOff>12065</xdr:rowOff>
    </xdr:to>
    <xdr:pic>
      <xdr:nvPicPr>
        <xdr:cNvPr id="2416" name="Picture 72" descr="clip_image67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10625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7</xdr:row>
      <xdr:rowOff>0</xdr:rowOff>
    </xdr:from>
    <xdr:to>
      <xdr:col>8</xdr:col>
      <xdr:colOff>307975</xdr:colOff>
      <xdr:row>7</xdr:row>
      <xdr:rowOff>12065</xdr:rowOff>
    </xdr:to>
    <xdr:pic>
      <xdr:nvPicPr>
        <xdr:cNvPr id="2417" name="Picture 73" descr="clip_image67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4999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7</xdr:row>
      <xdr:rowOff>0</xdr:rowOff>
    </xdr:from>
    <xdr:to>
      <xdr:col>8</xdr:col>
      <xdr:colOff>347345</xdr:colOff>
      <xdr:row>7</xdr:row>
      <xdr:rowOff>12065</xdr:rowOff>
    </xdr:to>
    <xdr:pic>
      <xdr:nvPicPr>
        <xdr:cNvPr id="2418" name="Picture 74" descr="clip_image67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69045" y="66421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353695</xdr:colOff>
      <xdr:row>7</xdr:row>
      <xdr:rowOff>0</xdr:rowOff>
    </xdr:from>
    <xdr:to>
      <xdr:col>8</xdr:col>
      <xdr:colOff>367030</xdr:colOff>
      <xdr:row>7</xdr:row>
      <xdr:rowOff>12065</xdr:rowOff>
    </xdr:to>
    <xdr:pic>
      <xdr:nvPicPr>
        <xdr:cNvPr id="2419" name="Picture 75" descr="clip_image67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0841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373380</xdr:colOff>
      <xdr:row>7</xdr:row>
      <xdr:rowOff>0</xdr:rowOff>
    </xdr:from>
    <xdr:to>
      <xdr:col>8</xdr:col>
      <xdr:colOff>386715</xdr:colOff>
      <xdr:row>7</xdr:row>
      <xdr:rowOff>12065</xdr:rowOff>
    </xdr:to>
    <xdr:pic>
      <xdr:nvPicPr>
        <xdr:cNvPr id="2420" name="Picture 76" descr="clip_image67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2810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393065</xdr:colOff>
      <xdr:row>7</xdr:row>
      <xdr:rowOff>0</xdr:rowOff>
    </xdr:from>
    <xdr:to>
      <xdr:col>8</xdr:col>
      <xdr:colOff>406400</xdr:colOff>
      <xdr:row>7</xdr:row>
      <xdr:rowOff>12065</xdr:rowOff>
    </xdr:to>
    <xdr:pic>
      <xdr:nvPicPr>
        <xdr:cNvPr id="2421" name="Picture 77" descr="clip_image675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4778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422" name="Picture 78" descr="clip_image67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423" name="Picture 79" descr="clip_image67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424" name="Picture 80" descr="clip_image67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425" name="Picture 81" descr="clip_image67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426" name="Picture 82" descr="clip_image67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427" name="Picture 83" descr="clip_image676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428" name="Picture 84" descr="clip_image676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151130</xdr:rowOff>
    </xdr:to>
    <xdr:pic>
      <xdr:nvPicPr>
        <xdr:cNvPr id="2429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184785</xdr:colOff>
      <xdr:row>7</xdr:row>
      <xdr:rowOff>0</xdr:rowOff>
    </xdr:from>
    <xdr:to>
      <xdr:col>7</xdr:col>
      <xdr:colOff>429895</xdr:colOff>
      <xdr:row>8</xdr:row>
      <xdr:rowOff>168910</xdr:rowOff>
    </xdr:to>
    <xdr:pic>
      <xdr:nvPicPr>
        <xdr:cNvPr id="2430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19695" y="6642100"/>
          <a:ext cx="24511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510540</xdr:colOff>
      <xdr:row>7</xdr:row>
      <xdr:rowOff>0</xdr:rowOff>
    </xdr:from>
    <xdr:to>
      <xdr:col>7</xdr:col>
      <xdr:colOff>758190</xdr:colOff>
      <xdr:row>8</xdr:row>
      <xdr:rowOff>151130</xdr:rowOff>
    </xdr:to>
    <xdr:pic>
      <xdr:nvPicPr>
        <xdr:cNvPr id="2431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45450" y="6642100"/>
          <a:ext cx="2476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151130</xdr:rowOff>
    </xdr:to>
    <xdr:pic>
      <xdr:nvPicPr>
        <xdr:cNvPr id="2432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41275</xdr:colOff>
      <xdr:row>7</xdr:row>
      <xdr:rowOff>36195</xdr:rowOff>
    </xdr:to>
    <xdr:pic>
      <xdr:nvPicPr>
        <xdr:cNvPr id="2433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34910" y="6642100"/>
          <a:ext cx="4127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</xdr:colOff>
      <xdr:row>7</xdr:row>
      <xdr:rowOff>0</xdr:rowOff>
    </xdr:from>
    <xdr:to>
      <xdr:col>7</xdr:col>
      <xdr:colOff>87630</xdr:colOff>
      <xdr:row>7</xdr:row>
      <xdr:rowOff>36195</xdr:rowOff>
    </xdr:to>
    <xdr:pic>
      <xdr:nvPicPr>
        <xdr:cNvPr id="2434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90790" y="6642100"/>
          <a:ext cx="3175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97790</xdr:colOff>
      <xdr:row>7</xdr:row>
      <xdr:rowOff>0</xdr:rowOff>
    </xdr:from>
    <xdr:to>
      <xdr:col>7</xdr:col>
      <xdr:colOff>135890</xdr:colOff>
      <xdr:row>7</xdr:row>
      <xdr:rowOff>36195</xdr:rowOff>
    </xdr:to>
    <xdr:pic>
      <xdr:nvPicPr>
        <xdr:cNvPr id="2435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32700" y="6642100"/>
          <a:ext cx="3810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153670</xdr:colOff>
      <xdr:row>7</xdr:row>
      <xdr:rowOff>0</xdr:rowOff>
    </xdr:from>
    <xdr:to>
      <xdr:col>7</xdr:col>
      <xdr:colOff>184785</xdr:colOff>
      <xdr:row>7</xdr:row>
      <xdr:rowOff>36195</xdr:rowOff>
    </xdr:to>
    <xdr:pic>
      <xdr:nvPicPr>
        <xdr:cNvPr id="2436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88580" y="6642100"/>
          <a:ext cx="3111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194945</xdr:colOff>
      <xdr:row>7</xdr:row>
      <xdr:rowOff>0</xdr:rowOff>
    </xdr:from>
    <xdr:to>
      <xdr:col>7</xdr:col>
      <xdr:colOff>241300</xdr:colOff>
      <xdr:row>7</xdr:row>
      <xdr:rowOff>36195</xdr:rowOff>
    </xdr:to>
    <xdr:pic>
      <xdr:nvPicPr>
        <xdr:cNvPr id="2437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29855" y="6642100"/>
          <a:ext cx="4635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251460</xdr:colOff>
      <xdr:row>7</xdr:row>
      <xdr:rowOff>0</xdr:rowOff>
    </xdr:from>
    <xdr:to>
      <xdr:col>7</xdr:col>
      <xdr:colOff>300355</xdr:colOff>
      <xdr:row>7</xdr:row>
      <xdr:rowOff>36195</xdr:rowOff>
    </xdr:to>
    <xdr:pic>
      <xdr:nvPicPr>
        <xdr:cNvPr id="2438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86370" y="6642100"/>
          <a:ext cx="4889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7</xdr:row>
      <xdr:rowOff>0</xdr:rowOff>
    </xdr:from>
    <xdr:to>
      <xdr:col>7</xdr:col>
      <xdr:colOff>345440</xdr:colOff>
      <xdr:row>7</xdr:row>
      <xdr:rowOff>36195</xdr:rowOff>
    </xdr:to>
    <xdr:pic>
      <xdr:nvPicPr>
        <xdr:cNvPr id="2439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5265" y="6642100"/>
          <a:ext cx="4508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355600</xdr:colOff>
      <xdr:row>7</xdr:row>
      <xdr:rowOff>0</xdr:rowOff>
    </xdr:from>
    <xdr:to>
      <xdr:col>7</xdr:col>
      <xdr:colOff>393700</xdr:colOff>
      <xdr:row>7</xdr:row>
      <xdr:rowOff>36195</xdr:rowOff>
    </xdr:to>
    <xdr:pic>
      <xdr:nvPicPr>
        <xdr:cNvPr id="2440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90510" y="6642100"/>
          <a:ext cx="3810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411480</xdr:colOff>
      <xdr:row>7</xdr:row>
      <xdr:rowOff>0</xdr:rowOff>
    </xdr:from>
    <xdr:to>
      <xdr:col>7</xdr:col>
      <xdr:colOff>450850</xdr:colOff>
      <xdr:row>7</xdr:row>
      <xdr:rowOff>36195</xdr:rowOff>
    </xdr:to>
    <xdr:pic>
      <xdr:nvPicPr>
        <xdr:cNvPr id="2441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46390" y="6642100"/>
          <a:ext cx="393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7</xdr:row>
      <xdr:rowOff>0</xdr:rowOff>
    </xdr:from>
    <xdr:to>
      <xdr:col>7</xdr:col>
      <xdr:colOff>492125</xdr:colOff>
      <xdr:row>7</xdr:row>
      <xdr:rowOff>36195</xdr:rowOff>
    </xdr:to>
    <xdr:pic>
      <xdr:nvPicPr>
        <xdr:cNvPr id="2442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95920" y="6642100"/>
          <a:ext cx="3111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510540</xdr:colOff>
      <xdr:row>7</xdr:row>
      <xdr:rowOff>0</xdr:rowOff>
    </xdr:from>
    <xdr:to>
      <xdr:col>7</xdr:col>
      <xdr:colOff>547370</xdr:colOff>
      <xdr:row>7</xdr:row>
      <xdr:rowOff>36195</xdr:rowOff>
    </xdr:to>
    <xdr:pic>
      <xdr:nvPicPr>
        <xdr:cNvPr id="2443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45450" y="6642100"/>
          <a:ext cx="3683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566420</xdr:colOff>
      <xdr:row>7</xdr:row>
      <xdr:rowOff>0</xdr:rowOff>
    </xdr:from>
    <xdr:to>
      <xdr:col>7</xdr:col>
      <xdr:colOff>596900</xdr:colOff>
      <xdr:row>7</xdr:row>
      <xdr:rowOff>36195</xdr:rowOff>
    </xdr:to>
    <xdr:pic>
      <xdr:nvPicPr>
        <xdr:cNvPr id="2444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01330" y="6642100"/>
          <a:ext cx="304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604520</xdr:colOff>
      <xdr:row>7</xdr:row>
      <xdr:rowOff>0</xdr:rowOff>
    </xdr:from>
    <xdr:to>
      <xdr:col>7</xdr:col>
      <xdr:colOff>652780</xdr:colOff>
      <xdr:row>7</xdr:row>
      <xdr:rowOff>36195</xdr:rowOff>
    </xdr:to>
    <xdr:pic>
      <xdr:nvPicPr>
        <xdr:cNvPr id="2445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39430" y="6642100"/>
          <a:ext cx="4826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7</xdr:row>
      <xdr:rowOff>0</xdr:rowOff>
    </xdr:from>
    <xdr:to>
      <xdr:col>7</xdr:col>
      <xdr:colOff>695325</xdr:colOff>
      <xdr:row>7</xdr:row>
      <xdr:rowOff>36195</xdr:rowOff>
    </xdr:to>
    <xdr:pic>
      <xdr:nvPicPr>
        <xdr:cNvPr id="2446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9120" y="6642100"/>
          <a:ext cx="3111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702310</xdr:colOff>
      <xdr:row>7</xdr:row>
      <xdr:rowOff>0</xdr:rowOff>
    </xdr:from>
    <xdr:to>
      <xdr:col>7</xdr:col>
      <xdr:colOff>758190</xdr:colOff>
      <xdr:row>7</xdr:row>
      <xdr:rowOff>36195</xdr:rowOff>
    </xdr:to>
    <xdr:pic>
      <xdr:nvPicPr>
        <xdr:cNvPr id="2447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37220" y="6642100"/>
          <a:ext cx="5588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163195</xdr:rowOff>
    </xdr:to>
    <xdr:pic>
      <xdr:nvPicPr>
        <xdr:cNvPr id="2448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163195</xdr:rowOff>
    </xdr:to>
    <xdr:pic>
      <xdr:nvPicPr>
        <xdr:cNvPr id="2449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467995</xdr:colOff>
      <xdr:row>7</xdr:row>
      <xdr:rowOff>0</xdr:rowOff>
    </xdr:from>
    <xdr:to>
      <xdr:col>7</xdr:col>
      <xdr:colOff>727075</xdr:colOff>
      <xdr:row>8</xdr:row>
      <xdr:rowOff>163195</xdr:rowOff>
    </xdr:to>
    <xdr:pic>
      <xdr:nvPicPr>
        <xdr:cNvPr id="2450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2905" y="6642100"/>
          <a:ext cx="25908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163195</xdr:rowOff>
    </xdr:to>
    <xdr:pic>
      <xdr:nvPicPr>
        <xdr:cNvPr id="2451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42545</xdr:rowOff>
    </xdr:to>
    <xdr:pic>
      <xdr:nvPicPr>
        <xdr:cNvPr id="2452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52705</xdr:colOff>
      <xdr:row>7</xdr:row>
      <xdr:rowOff>0</xdr:rowOff>
    </xdr:from>
    <xdr:to>
      <xdr:col>8</xdr:col>
      <xdr:colOff>92075</xdr:colOff>
      <xdr:row>7</xdr:row>
      <xdr:rowOff>42545</xdr:rowOff>
    </xdr:to>
    <xdr:pic>
      <xdr:nvPicPr>
        <xdr:cNvPr id="2453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0742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7</xdr:row>
      <xdr:rowOff>0</xdr:rowOff>
    </xdr:from>
    <xdr:to>
      <xdr:col>8</xdr:col>
      <xdr:colOff>144145</xdr:colOff>
      <xdr:row>7</xdr:row>
      <xdr:rowOff>42545</xdr:rowOff>
    </xdr:to>
    <xdr:pic>
      <xdr:nvPicPr>
        <xdr:cNvPr id="2454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94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189865</xdr:colOff>
      <xdr:row>7</xdr:row>
      <xdr:rowOff>42545</xdr:rowOff>
    </xdr:to>
    <xdr:pic>
      <xdr:nvPicPr>
        <xdr:cNvPr id="2455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0521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196850</xdr:colOff>
      <xdr:row>7</xdr:row>
      <xdr:rowOff>0</xdr:rowOff>
    </xdr:from>
    <xdr:to>
      <xdr:col>8</xdr:col>
      <xdr:colOff>242570</xdr:colOff>
      <xdr:row>7</xdr:row>
      <xdr:rowOff>42545</xdr:rowOff>
    </xdr:to>
    <xdr:pic>
      <xdr:nvPicPr>
        <xdr:cNvPr id="2456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51570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295275</xdr:colOff>
      <xdr:row>7</xdr:row>
      <xdr:rowOff>42545</xdr:rowOff>
    </xdr:to>
    <xdr:pic>
      <xdr:nvPicPr>
        <xdr:cNvPr id="2457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0</xdr:rowOff>
    </xdr:from>
    <xdr:to>
      <xdr:col>8</xdr:col>
      <xdr:colOff>347345</xdr:colOff>
      <xdr:row>7</xdr:row>
      <xdr:rowOff>42545</xdr:rowOff>
    </xdr:to>
    <xdr:pic>
      <xdr:nvPicPr>
        <xdr:cNvPr id="2458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63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353695</xdr:colOff>
      <xdr:row>7</xdr:row>
      <xdr:rowOff>0</xdr:rowOff>
    </xdr:from>
    <xdr:to>
      <xdr:col>8</xdr:col>
      <xdr:colOff>400050</xdr:colOff>
      <xdr:row>7</xdr:row>
      <xdr:rowOff>42545</xdr:rowOff>
    </xdr:to>
    <xdr:pic>
      <xdr:nvPicPr>
        <xdr:cNvPr id="2459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08415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42545</xdr:rowOff>
    </xdr:to>
    <xdr:pic>
      <xdr:nvPicPr>
        <xdr:cNvPr id="2460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459105</xdr:colOff>
      <xdr:row>7</xdr:row>
      <xdr:rowOff>0</xdr:rowOff>
    </xdr:from>
    <xdr:to>
      <xdr:col>8</xdr:col>
      <xdr:colOff>491490</xdr:colOff>
      <xdr:row>7</xdr:row>
      <xdr:rowOff>42545</xdr:rowOff>
    </xdr:to>
    <xdr:pic>
      <xdr:nvPicPr>
        <xdr:cNvPr id="2461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13825" y="6642100"/>
          <a:ext cx="323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7</xdr:row>
      <xdr:rowOff>0</xdr:rowOff>
    </xdr:from>
    <xdr:to>
      <xdr:col>8</xdr:col>
      <xdr:colOff>550545</xdr:colOff>
      <xdr:row>7</xdr:row>
      <xdr:rowOff>42545</xdr:rowOff>
    </xdr:to>
    <xdr:pic>
      <xdr:nvPicPr>
        <xdr:cNvPr id="2462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595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556895</xdr:colOff>
      <xdr:row>7</xdr:row>
      <xdr:rowOff>0</xdr:rowOff>
    </xdr:from>
    <xdr:to>
      <xdr:col>8</xdr:col>
      <xdr:colOff>603250</xdr:colOff>
      <xdr:row>7</xdr:row>
      <xdr:rowOff>42545</xdr:rowOff>
    </xdr:to>
    <xdr:pic>
      <xdr:nvPicPr>
        <xdr:cNvPr id="2463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1615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7</xdr:row>
      <xdr:rowOff>0</xdr:rowOff>
    </xdr:from>
    <xdr:to>
      <xdr:col>8</xdr:col>
      <xdr:colOff>648970</xdr:colOff>
      <xdr:row>7</xdr:row>
      <xdr:rowOff>42545</xdr:rowOff>
    </xdr:to>
    <xdr:pic>
      <xdr:nvPicPr>
        <xdr:cNvPr id="2464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643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662305</xdr:colOff>
      <xdr:row>7</xdr:row>
      <xdr:rowOff>0</xdr:rowOff>
    </xdr:from>
    <xdr:to>
      <xdr:col>8</xdr:col>
      <xdr:colOff>708025</xdr:colOff>
      <xdr:row>7</xdr:row>
      <xdr:rowOff>42545</xdr:rowOff>
    </xdr:to>
    <xdr:pic>
      <xdr:nvPicPr>
        <xdr:cNvPr id="2465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1702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7</xdr:row>
      <xdr:rowOff>0</xdr:rowOff>
    </xdr:from>
    <xdr:to>
      <xdr:col>8</xdr:col>
      <xdr:colOff>753745</xdr:colOff>
      <xdr:row>7</xdr:row>
      <xdr:rowOff>42545</xdr:rowOff>
    </xdr:to>
    <xdr:pic>
      <xdr:nvPicPr>
        <xdr:cNvPr id="2466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6909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163195</xdr:rowOff>
    </xdr:to>
    <xdr:pic>
      <xdr:nvPicPr>
        <xdr:cNvPr id="2467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163195</xdr:rowOff>
    </xdr:to>
    <xdr:pic>
      <xdr:nvPicPr>
        <xdr:cNvPr id="2468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720090</xdr:colOff>
      <xdr:row>8</xdr:row>
      <xdr:rowOff>163195</xdr:rowOff>
    </xdr:to>
    <xdr:pic>
      <xdr:nvPicPr>
        <xdr:cNvPr id="2469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130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163195</xdr:rowOff>
    </xdr:to>
    <xdr:pic>
      <xdr:nvPicPr>
        <xdr:cNvPr id="2470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210820</xdr:colOff>
      <xdr:row>8</xdr:row>
      <xdr:rowOff>151130</xdr:rowOff>
    </xdr:to>
    <xdr:pic>
      <xdr:nvPicPr>
        <xdr:cNvPr id="2471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34050" y="6642100"/>
          <a:ext cx="21082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217170</xdr:colOff>
      <xdr:row>7</xdr:row>
      <xdr:rowOff>0</xdr:rowOff>
    </xdr:from>
    <xdr:to>
      <xdr:col>5</xdr:col>
      <xdr:colOff>463550</xdr:colOff>
      <xdr:row>8</xdr:row>
      <xdr:rowOff>151130</xdr:rowOff>
    </xdr:to>
    <xdr:pic>
      <xdr:nvPicPr>
        <xdr:cNvPr id="2472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1220" y="6642100"/>
          <a:ext cx="24638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472440</xdr:colOff>
      <xdr:row>7</xdr:row>
      <xdr:rowOff>0</xdr:rowOff>
    </xdr:from>
    <xdr:to>
      <xdr:col>5</xdr:col>
      <xdr:colOff>727710</xdr:colOff>
      <xdr:row>8</xdr:row>
      <xdr:rowOff>151130</xdr:rowOff>
    </xdr:to>
    <xdr:pic>
      <xdr:nvPicPr>
        <xdr:cNvPr id="2473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06490" y="6642100"/>
          <a:ext cx="25527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7</xdr:row>
      <xdr:rowOff>0</xdr:rowOff>
    </xdr:from>
    <xdr:to>
      <xdr:col>5</xdr:col>
      <xdr:colOff>829310</xdr:colOff>
      <xdr:row>8</xdr:row>
      <xdr:rowOff>151130</xdr:rowOff>
    </xdr:to>
    <xdr:pic>
      <xdr:nvPicPr>
        <xdr:cNvPr id="2474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15075" y="6642100"/>
          <a:ext cx="2482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41275</xdr:colOff>
      <xdr:row>7</xdr:row>
      <xdr:rowOff>42545</xdr:rowOff>
    </xdr:to>
    <xdr:pic>
      <xdr:nvPicPr>
        <xdr:cNvPr id="2475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34910" y="6642100"/>
          <a:ext cx="4127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</xdr:colOff>
      <xdr:row>7</xdr:row>
      <xdr:rowOff>0</xdr:rowOff>
    </xdr:from>
    <xdr:to>
      <xdr:col>7</xdr:col>
      <xdr:colOff>97790</xdr:colOff>
      <xdr:row>7</xdr:row>
      <xdr:rowOff>42545</xdr:rowOff>
    </xdr:to>
    <xdr:pic>
      <xdr:nvPicPr>
        <xdr:cNvPr id="2476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9079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97790</xdr:colOff>
      <xdr:row>7</xdr:row>
      <xdr:rowOff>0</xdr:rowOff>
    </xdr:from>
    <xdr:to>
      <xdr:col>7</xdr:col>
      <xdr:colOff>135890</xdr:colOff>
      <xdr:row>7</xdr:row>
      <xdr:rowOff>42545</xdr:rowOff>
    </xdr:to>
    <xdr:pic>
      <xdr:nvPicPr>
        <xdr:cNvPr id="2477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3270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153670</xdr:colOff>
      <xdr:row>7</xdr:row>
      <xdr:rowOff>0</xdr:rowOff>
    </xdr:from>
    <xdr:to>
      <xdr:col>7</xdr:col>
      <xdr:colOff>194945</xdr:colOff>
      <xdr:row>7</xdr:row>
      <xdr:rowOff>42545</xdr:rowOff>
    </xdr:to>
    <xdr:pic>
      <xdr:nvPicPr>
        <xdr:cNvPr id="2478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88580" y="6642100"/>
          <a:ext cx="4127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201930</xdr:colOff>
      <xdr:row>7</xdr:row>
      <xdr:rowOff>0</xdr:rowOff>
    </xdr:from>
    <xdr:to>
      <xdr:col>7</xdr:col>
      <xdr:colOff>251460</xdr:colOff>
      <xdr:row>7</xdr:row>
      <xdr:rowOff>42545</xdr:rowOff>
    </xdr:to>
    <xdr:pic>
      <xdr:nvPicPr>
        <xdr:cNvPr id="2479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36840" y="6642100"/>
          <a:ext cx="495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251460</xdr:colOff>
      <xdr:row>7</xdr:row>
      <xdr:rowOff>0</xdr:rowOff>
    </xdr:from>
    <xdr:to>
      <xdr:col>7</xdr:col>
      <xdr:colOff>289560</xdr:colOff>
      <xdr:row>7</xdr:row>
      <xdr:rowOff>42545</xdr:rowOff>
    </xdr:to>
    <xdr:pic>
      <xdr:nvPicPr>
        <xdr:cNvPr id="2480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8637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7</xdr:row>
      <xdr:rowOff>0</xdr:rowOff>
    </xdr:from>
    <xdr:to>
      <xdr:col>7</xdr:col>
      <xdr:colOff>345440</xdr:colOff>
      <xdr:row>7</xdr:row>
      <xdr:rowOff>42545</xdr:rowOff>
    </xdr:to>
    <xdr:pic>
      <xdr:nvPicPr>
        <xdr:cNvPr id="2481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526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355600</xdr:colOff>
      <xdr:row>7</xdr:row>
      <xdr:rowOff>0</xdr:rowOff>
    </xdr:from>
    <xdr:to>
      <xdr:col>7</xdr:col>
      <xdr:colOff>393700</xdr:colOff>
      <xdr:row>7</xdr:row>
      <xdr:rowOff>42545</xdr:rowOff>
    </xdr:to>
    <xdr:pic>
      <xdr:nvPicPr>
        <xdr:cNvPr id="2482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9051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411480</xdr:colOff>
      <xdr:row>7</xdr:row>
      <xdr:rowOff>0</xdr:rowOff>
    </xdr:from>
    <xdr:to>
      <xdr:col>7</xdr:col>
      <xdr:colOff>450850</xdr:colOff>
      <xdr:row>7</xdr:row>
      <xdr:rowOff>42545</xdr:rowOff>
    </xdr:to>
    <xdr:pic>
      <xdr:nvPicPr>
        <xdr:cNvPr id="2483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4639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7</xdr:row>
      <xdr:rowOff>0</xdr:rowOff>
    </xdr:from>
    <xdr:to>
      <xdr:col>7</xdr:col>
      <xdr:colOff>492125</xdr:colOff>
      <xdr:row>7</xdr:row>
      <xdr:rowOff>42545</xdr:rowOff>
    </xdr:to>
    <xdr:pic>
      <xdr:nvPicPr>
        <xdr:cNvPr id="2484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95920" y="6642100"/>
          <a:ext cx="3111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499110</xdr:colOff>
      <xdr:row>7</xdr:row>
      <xdr:rowOff>0</xdr:rowOff>
    </xdr:from>
    <xdr:to>
      <xdr:col>7</xdr:col>
      <xdr:colOff>547370</xdr:colOff>
      <xdr:row>7</xdr:row>
      <xdr:rowOff>42545</xdr:rowOff>
    </xdr:to>
    <xdr:pic>
      <xdr:nvPicPr>
        <xdr:cNvPr id="2485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34020" y="6642100"/>
          <a:ext cx="4826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558800</xdr:colOff>
      <xdr:row>7</xdr:row>
      <xdr:rowOff>0</xdr:rowOff>
    </xdr:from>
    <xdr:to>
      <xdr:col>7</xdr:col>
      <xdr:colOff>596900</xdr:colOff>
      <xdr:row>7</xdr:row>
      <xdr:rowOff>42545</xdr:rowOff>
    </xdr:to>
    <xdr:pic>
      <xdr:nvPicPr>
        <xdr:cNvPr id="2486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9371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604520</xdr:colOff>
      <xdr:row>7</xdr:row>
      <xdr:rowOff>0</xdr:rowOff>
    </xdr:from>
    <xdr:to>
      <xdr:col>7</xdr:col>
      <xdr:colOff>652780</xdr:colOff>
      <xdr:row>7</xdr:row>
      <xdr:rowOff>42545</xdr:rowOff>
    </xdr:to>
    <xdr:pic>
      <xdr:nvPicPr>
        <xdr:cNvPr id="2487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39430" y="6642100"/>
          <a:ext cx="4826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7</xdr:row>
      <xdr:rowOff>0</xdr:rowOff>
    </xdr:from>
    <xdr:to>
      <xdr:col>7</xdr:col>
      <xdr:colOff>702310</xdr:colOff>
      <xdr:row>7</xdr:row>
      <xdr:rowOff>42545</xdr:rowOff>
    </xdr:to>
    <xdr:pic>
      <xdr:nvPicPr>
        <xdr:cNvPr id="2488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912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702310</xdr:colOff>
      <xdr:row>7</xdr:row>
      <xdr:rowOff>0</xdr:rowOff>
    </xdr:from>
    <xdr:to>
      <xdr:col>7</xdr:col>
      <xdr:colOff>758190</xdr:colOff>
      <xdr:row>7</xdr:row>
      <xdr:rowOff>42545</xdr:rowOff>
    </xdr:to>
    <xdr:pic>
      <xdr:nvPicPr>
        <xdr:cNvPr id="2489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37220" y="6642100"/>
          <a:ext cx="558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</xdr:colOff>
      <xdr:row>7</xdr:row>
      <xdr:rowOff>0</xdr:rowOff>
    </xdr:from>
    <xdr:to>
      <xdr:col>8</xdr:col>
      <xdr:colOff>59055</xdr:colOff>
      <xdr:row>7</xdr:row>
      <xdr:rowOff>42545</xdr:rowOff>
    </xdr:to>
    <xdr:pic>
      <xdr:nvPicPr>
        <xdr:cNvPr id="2490" name="Picture 20" descr="clip_image67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7440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72390</xdr:colOff>
      <xdr:row>7</xdr:row>
      <xdr:rowOff>0</xdr:rowOff>
    </xdr:from>
    <xdr:to>
      <xdr:col>8</xdr:col>
      <xdr:colOff>78740</xdr:colOff>
      <xdr:row>7</xdr:row>
      <xdr:rowOff>12065</xdr:rowOff>
    </xdr:to>
    <xdr:pic>
      <xdr:nvPicPr>
        <xdr:cNvPr id="2491" name="Picture 21" descr="clip_image67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27110" y="6642100"/>
          <a:ext cx="63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85090</xdr:colOff>
      <xdr:row>7</xdr:row>
      <xdr:rowOff>0</xdr:rowOff>
    </xdr:from>
    <xdr:to>
      <xdr:col>8</xdr:col>
      <xdr:colOff>98425</xdr:colOff>
      <xdr:row>7</xdr:row>
      <xdr:rowOff>12065</xdr:rowOff>
    </xdr:to>
    <xdr:pic>
      <xdr:nvPicPr>
        <xdr:cNvPr id="2492" name="Picture 22" descr="clip_image67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3981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104775</xdr:colOff>
      <xdr:row>7</xdr:row>
      <xdr:rowOff>0</xdr:rowOff>
    </xdr:from>
    <xdr:to>
      <xdr:col>8</xdr:col>
      <xdr:colOff>118110</xdr:colOff>
      <xdr:row>7</xdr:row>
      <xdr:rowOff>12065</xdr:rowOff>
    </xdr:to>
    <xdr:pic>
      <xdr:nvPicPr>
        <xdr:cNvPr id="2493" name="Picture 23" descr="clip_image67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5949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124460</xdr:colOff>
      <xdr:row>7</xdr:row>
      <xdr:rowOff>0</xdr:rowOff>
    </xdr:from>
    <xdr:to>
      <xdr:col>8</xdr:col>
      <xdr:colOff>137795</xdr:colOff>
      <xdr:row>7</xdr:row>
      <xdr:rowOff>12065</xdr:rowOff>
    </xdr:to>
    <xdr:pic>
      <xdr:nvPicPr>
        <xdr:cNvPr id="2494" name="Picture 24" descr="clip_image67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7918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137795</xdr:colOff>
      <xdr:row>7</xdr:row>
      <xdr:rowOff>0</xdr:rowOff>
    </xdr:from>
    <xdr:to>
      <xdr:col>8</xdr:col>
      <xdr:colOff>144145</xdr:colOff>
      <xdr:row>7</xdr:row>
      <xdr:rowOff>12065</xdr:rowOff>
    </xdr:to>
    <xdr:pic>
      <xdr:nvPicPr>
        <xdr:cNvPr id="2495" name="Picture 25" descr="clip_image670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92515" y="6642100"/>
          <a:ext cx="63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163830</xdr:colOff>
      <xdr:row>7</xdr:row>
      <xdr:rowOff>12065</xdr:rowOff>
    </xdr:to>
    <xdr:pic>
      <xdr:nvPicPr>
        <xdr:cNvPr id="2496" name="Picture 26" descr="clip_image67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0521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163830</xdr:colOff>
      <xdr:row>7</xdr:row>
      <xdr:rowOff>0</xdr:rowOff>
    </xdr:from>
    <xdr:to>
      <xdr:col>8</xdr:col>
      <xdr:colOff>177165</xdr:colOff>
      <xdr:row>7</xdr:row>
      <xdr:rowOff>12065</xdr:rowOff>
    </xdr:to>
    <xdr:pic>
      <xdr:nvPicPr>
        <xdr:cNvPr id="2497" name="Picture 27" descr="clip_image670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1855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</xdr:colOff>
      <xdr:row>7</xdr:row>
      <xdr:rowOff>0</xdr:rowOff>
    </xdr:from>
    <xdr:to>
      <xdr:col>8</xdr:col>
      <xdr:colOff>196850</xdr:colOff>
      <xdr:row>7</xdr:row>
      <xdr:rowOff>12065</xdr:rowOff>
    </xdr:to>
    <xdr:pic>
      <xdr:nvPicPr>
        <xdr:cNvPr id="2498" name="Picture 28" descr="clip_image670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3823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203200</xdr:colOff>
      <xdr:row>7</xdr:row>
      <xdr:rowOff>0</xdr:rowOff>
    </xdr:from>
    <xdr:to>
      <xdr:col>8</xdr:col>
      <xdr:colOff>216535</xdr:colOff>
      <xdr:row>7</xdr:row>
      <xdr:rowOff>12065</xdr:rowOff>
    </xdr:to>
    <xdr:pic>
      <xdr:nvPicPr>
        <xdr:cNvPr id="2499" name="Picture 29" descr="clip_image67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579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255905</xdr:colOff>
      <xdr:row>7</xdr:row>
      <xdr:rowOff>12065</xdr:rowOff>
    </xdr:to>
    <xdr:pic>
      <xdr:nvPicPr>
        <xdr:cNvPr id="2500" name="Picture 30" descr="clip_image67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71255" y="6642100"/>
          <a:ext cx="3937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262255</xdr:colOff>
      <xdr:row>7</xdr:row>
      <xdr:rowOff>0</xdr:rowOff>
    </xdr:from>
    <xdr:to>
      <xdr:col>8</xdr:col>
      <xdr:colOff>275590</xdr:colOff>
      <xdr:row>7</xdr:row>
      <xdr:rowOff>12065</xdr:rowOff>
    </xdr:to>
    <xdr:pic>
      <xdr:nvPicPr>
        <xdr:cNvPr id="2501" name="Picture 31" descr="clip_image67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1697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281940</xdr:colOff>
      <xdr:row>7</xdr:row>
      <xdr:rowOff>0</xdr:rowOff>
    </xdr:from>
    <xdr:to>
      <xdr:col>8</xdr:col>
      <xdr:colOff>314325</xdr:colOff>
      <xdr:row>7</xdr:row>
      <xdr:rowOff>12065</xdr:rowOff>
    </xdr:to>
    <xdr:pic>
      <xdr:nvPicPr>
        <xdr:cNvPr id="2502" name="Picture 32" descr="clip_image67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36660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321310</xdr:colOff>
      <xdr:row>7</xdr:row>
      <xdr:rowOff>0</xdr:rowOff>
    </xdr:from>
    <xdr:to>
      <xdr:col>8</xdr:col>
      <xdr:colOff>334010</xdr:colOff>
      <xdr:row>7</xdr:row>
      <xdr:rowOff>12065</xdr:rowOff>
    </xdr:to>
    <xdr:pic>
      <xdr:nvPicPr>
        <xdr:cNvPr id="2503" name="Picture 33" descr="clip_image67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76030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340995</xdr:colOff>
      <xdr:row>7</xdr:row>
      <xdr:rowOff>0</xdr:rowOff>
    </xdr:from>
    <xdr:to>
      <xdr:col>8</xdr:col>
      <xdr:colOff>347345</xdr:colOff>
      <xdr:row>7</xdr:row>
      <xdr:rowOff>12065</xdr:rowOff>
    </xdr:to>
    <xdr:pic>
      <xdr:nvPicPr>
        <xdr:cNvPr id="2504" name="Picture 34" descr="clip_image67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95715" y="6642100"/>
          <a:ext cx="63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353695</xdr:colOff>
      <xdr:row>7</xdr:row>
      <xdr:rowOff>0</xdr:rowOff>
    </xdr:from>
    <xdr:to>
      <xdr:col>8</xdr:col>
      <xdr:colOff>367030</xdr:colOff>
      <xdr:row>7</xdr:row>
      <xdr:rowOff>12065</xdr:rowOff>
    </xdr:to>
    <xdr:pic>
      <xdr:nvPicPr>
        <xdr:cNvPr id="2505" name="Picture 35" descr="clip_image67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0841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373380</xdr:colOff>
      <xdr:row>7</xdr:row>
      <xdr:rowOff>0</xdr:rowOff>
    </xdr:from>
    <xdr:to>
      <xdr:col>8</xdr:col>
      <xdr:colOff>386715</xdr:colOff>
      <xdr:row>7</xdr:row>
      <xdr:rowOff>12065</xdr:rowOff>
    </xdr:to>
    <xdr:pic>
      <xdr:nvPicPr>
        <xdr:cNvPr id="2506" name="Picture 36" descr="clip_image67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2810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393065</xdr:colOff>
      <xdr:row>7</xdr:row>
      <xdr:rowOff>0</xdr:rowOff>
    </xdr:from>
    <xdr:to>
      <xdr:col>8</xdr:col>
      <xdr:colOff>406400</xdr:colOff>
      <xdr:row>7</xdr:row>
      <xdr:rowOff>12065</xdr:rowOff>
    </xdr:to>
    <xdr:pic>
      <xdr:nvPicPr>
        <xdr:cNvPr id="2507" name="Picture 37" descr="clip_image67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4778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508" name="Picture 38" descr="clip_image67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509" name="Picture 39" descr="clip_image67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445770</xdr:colOff>
      <xdr:row>7</xdr:row>
      <xdr:rowOff>42545</xdr:rowOff>
    </xdr:to>
    <xdr:pic>
      <xdr:nvPicPr>
        <xdr:cNvPr id="2510" name="Picture 40" descr="clip_image6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11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13335</xdr:colOff>
      <xdr:row>7</xdr:row>
      <xdr:rowOff>12065</xdr:rowOff>
    </xdr:to>
    <xdr:pic>
      <xdr:nvPicPr>
        <xdr:cNvPr id="2511" name="Picture 63" descr="clip_image67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5547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19685</xdr:colOff>
      <xdr:row>7</xdr:row>
      <xdr:rowOff>0</xdr:rowOff>
    </xdr:from>
    <xdr:to>
      <xdr:col>8</xdr:col>
      <xdr:colOff>52705</xdr:colOff>
      <xdr:row>7</xdr:row>
      <xdr:rowOff>12065</xdr:rowOff>
    </xdr:to>
    <xdr:pic>
      <xdr:nvPicPr>
        <xdr:cNvPr id="2512" name="Picture 64" descr="clip_image67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574405" y="66421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</xdr:colOff>
      <xdr:row>7</xdr:row>
      <xdr:rowOff>0</xdr:rowOff>
    </xdr:from>
    <xdr:to>
      <xdr:col>8</xdr:col>
      <xdr:colOff>72390</xdr:colOff>
      <xdr:row>7</xdr:row>
      <xdr:rowOff>12065</xdr:rowOff>
    </xdr:to>
    <xdr:pic>
      <xdr:nvPicPr>
        <xdr:cNvPr id="2513" name="Picture 65" descr="clip_image67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1377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78740</xdr:colOff>
      <xdr:row>7</xdr:row>
      <xdr:rowOff>0</xdr:rowOff>
    </xdr:from>
    <xdr:to>
      <xdr:col>8</xdr:col>
      <xdr:colOff>111125</xdr:colOff>
      <xdr:row>7</xdr:row>
      <xdr:rowOff>12065</xdr:rowOff>
    </xdr:to>
    <xdr:pic>
      <xdr:nvPicPr>
        <xdr:cNvPr id="2514" name="Picture 66" descr="clip_image67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33460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124460</xdr:colOff>
      <xdr:row>7</xdr:row>
      <xdr:rowOff>0</xdr:rowOff>
    </xdr:from>
    <xdr:to>
      <xdr:col>8</xdr:col>
      <xdr:colOff>137795</xdr:colOff>
      <xdr:row>7</xdr:row>
      <xdr:rowOff>12065</xdr:rowOff>
    </xdr:to>
    <xdr:pic>
      <xdr:nvPicPr>
        <xdr:cNvPr id="2515" name="Picture 67" descr="clip_image674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67918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137795</xdr:colOff>
      <xdr:row>7</xdr:row>
      <xdr:rowOff>0</xdr:rowOff>
    </xdr:from>
    <xdr:to>
      <xdr:col>8</xdr:col>
      <xdr:colOff>163830</xdr:colOff>
      <xdr:row>7</xdr:row>
      <xdr:rowOff>12065</xdr:rowOff>
    </xdr:to>
    <xdr:pic>
      <xdr:nvPicPr>
        <xdr:cNvPr id="2516" name="Picture 68" descr="clip_image67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92515" y="6642100"/>
          <a:ext cx="260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177165</xdr:colOff>
      <xdr:row>7</xdr:row>
      <xdr:rowOff>0</xdr:rowOff>
    </xdr:from>
    <xdr:to>
      <xdr:col>8</xdr:col>
      <xdr:colOff>189865</xdr:colOff>
      <xdr:row>7</xdr:row>
      <xdr:rowOff>12065</xdr:rowOff>
    </xdr:to>
    <xdr:pic>
      <xdr:nvPicPr>
        <xdr:cNvPr id="2517" name="Picture 69" descr="clip_image674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3188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7</xdr:row>
      <xdr:rowOff>0</xdr:rowOff>
    </xdr:from>
    <xdr:to>
      <xdr:col>8</xdr:col>
      <xdr:colOff>229235</xdr:colOff>
      <xdr:row>7</xdr:row>
      <xdr:rowOff>12065</xdr:rowOff>
    </xdr:to>
    <xdr:pic>
      <xdr:nvPicPr>
        <xdr:cNvPr id="2518" name="Picture 70" descr="clip_image67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44585" y="6642100"/>
          <a:ext cx="3937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236220</xdr:colOff>
      <xdr:row>7</xdr:row>
      <xdr:rowOff>0</xdr:rowOff>
    </xdr:from>
    <xdr:to>
      <xdr:col>8</xdr:col>
      <xdr:colOff>248920</xdr:colOff>
      <xdr:row>7</xdr:row>
      <xdr:rowOff>12065</xdr:rowOff>
    </xdr:to>
    <xdr:pic>
      <xdr:nvPicPr>
        <xdr:cNvPr id="2519" name="Picture 71" descr="clip_image675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90940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255905</xdr:colOff>
      <xdr:row>7</xdr:row>
      <xdr:rowOff>0</xdr:rowOff>
    </xdr:from>
    <xdr:to>
      <xdr:col>8</xdr:col>
      <xdr:colOff>288290</xdr:colOff>
      <xdr:row>7</xdr:row>
      <xdr:rowOff>12065</xdr:rowOff>
    </xdr:to>
    <xdr:pic>
      <xdr:nvPicPr>
        <xdr:cNvPr id="2520" name="Picture 72" descr="clip_image67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10625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7</xdr:row>
      <xdr:rowOff>0</xdr:rowOff>
    </xdr:from>
    <xdr:to>
      <xdr:col>8</xdr:col>
      <xdr:colOff>307975</xdr:colOff>
      <xdr:row>7</xdr:row>
      <xdr:rowOff>12065</xdr:rowOff>
    </xdr:to>
    <xdr:pic>
      <xdr:nvPicPr>
        <xdr:cNvPr id="2521" name="Picture 73" descr="clip_image67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4999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7</xdr:row>
      <xdr:rowOff>0</xdr:rowOff>
    </xdr:from>
    <xdr:to>
      <xdr:col>8</xdr:col>
      <xdr:colOff>347345</xdr:colOff>
      <xdr:row>7</xdr:row>
      <xdr:rowOff>12065</xdr:rowOff>
    </xdr:to>
    <xdr:pic>
      <xdr:nvPicPr>
        <xdr:cNvPr id="2522" name="Picture 74" descr="clip_image67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69045" y="66421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353695</xdr:colOff>
      <xdr:row>7</xdr:row>
      <xdr:rowOff>0</xdr:rowOff>
    </xdr:from>
    <xdr:to>
      <xdr:col>8</xdr:col>
      <xdr:colOff>367030</xdr:colOff>
      <xdr:row>7</xdr:row>
      <xdr:rowOff>12065</xdr:rowOff>
    </xdr:to>
    <xdr:pic>
      <xdr:nvPicPr>
        <xdr:cNvPr id="2523" name="Picture 75" descr="clip_image67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0841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373380</xdr:colOff>
      <xdr:row>7</xdr:row>
      <xdr:rowOff>0</xdr:rowOff>
    </xdr:from>
    <xdr:to>
      <xdr:col>8</xdr:col>
      <xdr:colOff>386715</xdr:colOff>
      <xdr:row>7</xdr:row>
      <xdr:rowOff>12065</xdr:rowOff>
    </xdr:to>
    <xdr:pic>
      <xdr:nvPicPr>
        <xdr:cNvPr id="2524" name="Picture 76" descr="clip_image67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2810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393065</xdr:colOff>
      <xdr:row>7</xdr:row>
      <xdr:rowOff>0</xdr:rowOff>
    </xdr:from>
    <xdr:to>
      <xdr:col>8</xdr:col>
      <xdr:colOff>406400</xdr:colOff>
      <xdr:row>7</xdr:row>
      <xdr:rowOff>12065</xdr:rowOff>
    </xdr:to>
    <xdr:pic>
      <xdr:nvPicPr>
        <xdr:cNvPr id="2525" name="Picture 77" descr="clip_image675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47785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526" name="Picture 78" descr="clip_image67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527" name="Picture 79" descr="clip_image67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528" name="Picture 80" descr="clip_image67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529" name="Picture 81" descr="clip_image67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530" name="Picture 82" descr="clip_image67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531" name="Picture 83" descr="clip_image676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406400</xdr:colOff>
      <xdr:row>7</xdr:row>
      <xdr:rowOff>0</xdr:rowOff>
    </xdr:from>
    <xdr:to>
      <xdr:col>8</xdr:col>
      <xdr:colOff>419735</xdr:colOff>
      <xdr:row>7</xdr:row>
      <xdr:rowOff>12065</xdr:rowOff>
    </xdr:to>
    <xdr:pic>
      <xdr:nvPicPr>
        <xdr:cNvPr id="2532" name="Picture 84" descr="clip_image676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961120" y="6642100"/>
          <a:ext cx="1333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41275</xdr:colOff>
      <xdr:row>7</xdr:row>
      <xdr:rowOff>42545</xdr:rowOff>
    </xdr:to>
    <xdr:pic>
      <xdr:nvPicPr>
        <xdr:cNvPr id="2533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34910" y="6642100"/>
          <a:ext cx="4127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</xdr:colOff>
      <xdr:row>7</xdr:row>
      <xdr:rowOff>0</xdr:rowOff>
    </xdr:from>
    <xdr:to>
      <xdr:col>7</xdr:col>
      <xdr:colOff>97790</xdr:colOff>
      <xdr:row>7</xdr:row>
      <xdr:rowOff>42545</xdr:rowOff>
    </xdr:to>
    <xdr:pic>
      <xdr:nvPicPr>
        <xdr:cNvPr id="2534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9079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97790</xdr:colOff>
      <xdr:row>7</xdr:row>
      <xdr:rowOff>0</xdr:rowOff>
    </xdr:from>
    <xdr:to>
      <xdr:col>7</xdr:col>
      <xdr:colOff>135890</xdr:colOff>
      <xdr:row>7</xdr:row>
      <xdr:rowOff>42545</xdr:rowOff>
    </xdr:to>
    <xdr:pic>
      <xdr:nvPicPr>
        <xdr:cNvPr id="2535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3270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153670</xdr:colOff>
      <xdr:row>7</xdr:row>
      <xdr:rowOff>0</xdr:rowOff>
    </xdr:from>
    <xdr:to>
      <xdr:col>7</xdr:col>
      <xdr:colOff>194945</xdr:colOff>
      <xdr:row>7</xdr:row>
      <xdr:rowOff>42545</xdr:rowOff>
    </xdr:to>
    <xdr:pic>
      <xdr:nvPicPr>
        <xdr:cNvPr id="2536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88580" y="6642100"/>
          <a:ext cx="4127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201930</xdr:colOff>
      <xdr:row>7</xdr:row>
      <xdr:rowOff>0</xdr:rowOff>
    </xdr:from>
    <xdr:to>
      <xdr:col>7</xdr:col>
      <xdr:colOff>251460</xdr:colOff>
      <xdr:row>7</xdr:row>
      <xdr:rowOff>42545</xdr:rowOff>
    </xdr:to>
    <xdr:pic>
      <xdr:nvPicPr>
        <xdr:cNvPr id="2537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36840" y="6642100"/>
          <a:ext cx="495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251460</xdr:colOff>
      <xdr:row>7</xdr:row>
      <xdr:rowOff>0</xdr:rowOff>
    </xdr:from>
    <xdr:to>
      <xdr:col>7</xdr:col>
      <xdr:colOff>289560</xdr:colOff>
      <xdr:row>7</xdr:row>
      <xdr:rowOff>42545</xdr:rowOff>
    </xdr:to>
    <xdr:pic>
      <xdr:nvPicPr>
        <xdr:cNvPr id="2538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8637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7</xdr:row>
      <xdr:rowOff>0</xdr:rowOff>
    </xdr:from>
    <xdr:to>
      <xdr:col>7</xdr:col>
      <xdr:colOff>345440</xdr:colOff>
      <xdr:row>7</xdr:row>
      <xdr:rowOff>42545</xdr:rowOff>
    </xdr:to>
    <xdr:pic>
      <xdr:nvPicPr>
        <xdr:cNvPr id="2539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526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355600</xdr:colOff>
      <xdr:row>7</xdr:row>
      <xdr:rowOff>0</xdr:rowOff>
    </xdr:from>
    <xdr:to>
      <xdr:col>7</xdr:col>
      <xdr:colOff>393700</xdr:colOff>
      <xdr:row>7</xdr:row>
      <xdr:rowOff>42545</xdr:rowOff>
    </xdr:to>
    <xdr:pic>
      <xdr:nvPicPr>
        <xdr:cNvPr id="2540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9051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411480</xdr:colOff>
      <xdr:row>7</xdr:row>
      <xdr:rowOff>0</xdr:rowOff>
    </xdr:from>
    <xdr:to>
      <xdr:col>7</xdr:col>
      <xdr:colOff>450850</xdr:colOff>
      <xdr:row>7</xdr:row>
      <xdr:rowOff>42545</xdr:rowOff>
    </xdr:to>
    <xdr:pic>
      <xdr:nvPicPr>
        <xdr:cNvPr id="2541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4639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7</xdr:row>
      <xdr:rowOff>0</xdr:rowOff>
    </xdr:from>
    <xdr:to>
      <xdr:col>7</xdr:col>
      <xdr:colOff>492125</xdr:colOff>
      <xdr:row>7</xdr:row>
      <xdr:rowOff>42545</xdr:rowOff>
    </xdr:to>
    <xdr:pic>
      <xdr:nvPicPr>
        <xdr:cNvPr id="2542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95920" y="6642100"/>
          <a:ext cx="3111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499110</xdr:colOff>
      <xdr:row>7</xdr:row>
      <xdr:rowOff>0</xdr:rowOff>
    </xdr:from>
    <xdr:to>
      <xdr:col>7</xdr:col>
      <xdr:colOff>547370</xdr:colOff>
      <xdr:row>7</xdr:row>
      <xdr:rowOff>42545</xdr:rowOff>
    </xdr:to>
    <xdr:pic>
      <xdr:nvPicPr>
        <xdr:cNvPr id="2543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34020" y="6642100"/>
          <a:ext cx="4826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558800</xdr:colOff>
      <xdr:row>7</xdr:row>
      <xdr:rowOff>0</xdr:rowOff>
    </xdr:from>
    <xdr:to>
      <xdr:col>7</xdr:col>
      <xdr:colOff>596900</xdr:colOff>
      <xdr:row>7</xdr:row>
      <xdr:rowOff>42545</xdr:rowOff>
    </xdr:to>
    <xdr:pic>
      <xdr:nvPicPr>
        <xdr:cNvPr id="2544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9371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604520</xdr:colOff>
      <xdr:row>7</xdr:row>
      <xdr:rowOff>0</xdr:rowOff>
    </xdr:from>
    <xdr:to>
      <xdr:col>7</xdr:col>
      <xdr:colOff>652780</xdr:colOff>
      <xdr:row>7</xdr:row>
      <xdr:rowOff>42545</xdr:rowOff>
    </xdr:to>
    <xdr:pic>
      <xdr:nvPicPr>
        <xdr:cNvPr id="2545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39430" y="6642100"/>
          <a:ext cx="4826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7</xdr:row>
      <xdr:rowOff>0</xdr:rowOff>
    </xdr:from>
    <xdr:to>
      <xdr:col>7</xdr:col>
      <xdr:colOff>702310</xdr:colOff>
      <xdr:row>7</xdr:row>
      <xdr:rowOff>42545</xdr:rowOff>
    </xdr:to>
    <xdr:pic>
      <xdr:nvPicPr>
        <xdr:cNvPr id="2546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912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702310</xdr:colOff>
      <xdr:row>7</xdr:row>
      <xdr:rowOff>0</xdr:rowOff>
    </xdr:from>
    <xdr:to>
      <xdr:col>7</xdr:col>
      <xdr:colOff>758190</xdr:colOff>
      <xdr:row>7</xdr:row>
      <xdr:rowOff>42545</xdr:rowOff>
    </xdr:to>
    <xdr:pic>
      <xdr:nvPicPr>
        <xdr:cNvPr id="2547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37220" y="6642100"/>
          <a:ext cx="558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211455</xdr:colOff>
      <xdr:row>8</xdr:row>
      <xdr:rowOff>151130</xdr:rowOff>
    </xdr:to>
    <xdr:pic>
      <xdr:nvPicPr>
        <xdr:cNvPr id="2548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67500" y="6642100"/>
          <a:ext cx="2114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7</xdr:row>
      <xdr:rowOff>0</xdr:rowOff>
    </xdr:from>
    <xdr:to>
      <xdr:col>7</xdr:col>
      <xdr:colOff>0</xdr:colOff>
      <xdr:row>8</xdr:row>
      <xdr:rowOff>151130</xdr:rowOff>
    </xdr:to>
    <xdr:pic>
      <xdr:nvPicPr>
        <xdr:cNvPr id="2549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49160" y="6642100"/>
          <a:ext cx="2857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581660</xdr:colOff>
      <xdr:row>7</xdr:row>
      <xdr:rowOff>0</xdr:rowOff>
    </xdr:from>
    <xdr:to>
      <xdr:col>7</xdr:col>
      <xdr:colOff>0</xdr:colOff>
      <xdr:row>8</xdr:row>
      <xdr:rowOff>151130</xdr:rowOff>
    </xdr:to>
    <xdr:pic>
      <xdr:nvPicPr>
        <xdr:cNvPr id="2550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49160" y="6642100"/>
          <a:ext cx="2857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210820</xdr:colOff>
      <xdr:row>8</xdr:row>
      <xdr:rowOff>163195</xdr:rowOff>
    </xdr:to>
    <xdr:pic>
      <xdr:nvPicPr>
        <xdr:cNvPr id="2551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34050" y="6642100"/>
          <a:ext cx="21082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208915</xdr:colOff>
      <xdr:row>7</xdr:row>
      <xdr:rowOff>0</xdr:rowOff>
    </xdr:from>
    <xdr:to>
      <xdr:col>5</xdr:col>
      <xdr:colOff>455295</xdr:colOff>
      <xdr:row>8</xdr:row>
      <xdr:rowOff>163195</xdr:rowOff>
    </xdr:to>
    <xdr:pic>
      <xdr:nvPicPr>
        <xdr:cNvPr id="2552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42965" y="6642100"/>
          <a:ext cx="24638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431165</xdr:colOff>
      <xdr:row>7</xdr:row>
      <xdr:rowOff>0</xdr:rowOff>
    </xdr:from>
    <xdr:to>
      <xdr:col>6</xdr:col>
      <xdr:colOff>686435</xdr:colOff>
      <xdr:row>8</xdr:row>
      <xdr:rowOff>163195</xdr:rowOff>
    </xdr:to>
    <xdr:pic>
      <xdr:nvPicPr>
        <xdr:cNvPr id="2553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098665" y="6642100"/>
          <a:ext cx="25527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372110</xdr:colOff>
      <xdr:row>7</xdr:row>
      <xdr:rowOff>0</xdr:rowOff>
    </xdr:from>
    <xdr:to>
      <xdr:col>6</xdr:col>
      <xdr:colOff>619125</xdr:colOff>
      <xdr:row>8</xdr:row>
      <xdr:rowOff>163195</xdr:rowOff>
    </xdr:to>
    <xdr:pic>
      <xdr:nvPicPr>
        <xdr:cNvPr id="2554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39610" y="6642100"/>
          <a:ext cx="24701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175260</xdr:rowOff>
    </xdr:to>
    <xdr:pic>
      <xdr:nvPicPr>
        <xdr:cNvPr id="2555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175260</xdr:rowOff>
    </xdr:to>
    <xdr:pic>
      <xdr:nvPicPr>
        <xdr:cNvPr id="2556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727075</xdr:colOff>
      <xdr:row>8</xdr:row>
      <xdr:rowOff>175260</xdr:rowOff>
    </xdr:to>
    <xdr:pic>
      <xdr:nvPicPr>
        <xdr:cNvPr id="2557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82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175260</xdr:rowOff>
    </xdr:to>
    <xdr:pic>
      <xdr:nvPicPr>
        <xdr:cNvPr id="2558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175260</xdr:rowOff>
    </xdr:to>
    <xdr:pic>
      <xdr:nvPicPr>
        <xdr:cNvPr id="2559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175260</xdr:rowOff>
    </xdr:to>
    <xdr:pic>
      <xdr:nvPicPr>
        <xdr:cNvPr id="2560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727075</xdr:colOff>
      <xdr:row>8</xdr:row>
      <xdr:rowOff>175260</xdr:rowOff>
    </xdr:to>
    <xdr:pic>
      <xdr:nvPicPr>
        <xdr:cNvPr id="2561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82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175260</xdr:rowOff>
    </xdr:to>
    <xdr:pic>
      <xdr:nvPicPr>
        <xdr:cNvPr id="2562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163195</xdr:rowOff>
    </xdr:to>
    <xdr:pic>
      <xdr:nvPicPr>
        <xdr:cNvPr id="2563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163195</xdr:rowOff>
    </xdr:to>
    <xdr:pic>
      <xdr:nvPicPr>
        <xdr:cNvPr id="2564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720090</xdr:colOff>
      <xdr:row>8</xdr:row>
      <xdr:rowOff>163195</xdr:rowOff>
    </xdr:to>
    <xdr:pic>
      <xdr:nvPicPr>
        <xdr:cNvPr id="2565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130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163195</xdr:rowOff>
    </xdr:to>
    <xdr:pic>
      <xdr:nvPicPr>
        <xdr:cNvPr id="2566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168910</xdr:rowOff>
    </xdr:to>
    <xdr:pic>
      <xdr:nvPicPr>
        <xdr:cNvPr id="2567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168910</xdr:rowOff>
    </xdr:to>
    <xdr:pic>
      <xdr:nvPicPr>
        <xdr:cNvPr id="2568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727075</xdr:colOff>
      <xdr:row>8</xdr:row>
      <xdr:rowOff>168910</xdr:rowOff>
    </xdr:to>
    <xdr:pic>
      <xdr:nvPicPr>
        <xdr:cNvPr id="2569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828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168910</xdr:rowOff>
    </xdr:to>
    <xdr:pic>
      <xdr:nvPicPr>
        <xdr:cNvPr id="2570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168910</xdr:rowOff>
    </xdr:to>
    <xdr:pic>
      <xdr:nvPicPr>
        <xdr:cNvPr id="2571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168910</xdr:rowOff>
    </xdr:to>
    <xdr:pic>
      <xdr:nvPicPr>
        <xdr:cNvPr id="2572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727075</xdr:colOff>
      <xdr:row>8</xdr:row>
      <xdr:rowOff>168910</xdr:rowOff>
    </xdr:to>
    <xdr:pic>
      <xdr:nvPicPr>
        <xdr:cNvPr id="2573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828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168910</xdr:rowOff>
    </xdr:to>
    <xdr:pic>
      <xdr:nvPicPr>
        <xdr:cNvPr id="2574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175260</xdr:rowOff>
    </xdr:to>
    <xdr:pic>
      <xdr:nvPicPr>
        <xdr:cNvPr id="2575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175260</xdr:rowOff>
    </xdr:to>
    <xdr:pic>
      <xdr:nvPicPr>
        <xdr:cNvPr id="2576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727075</xdr:colOff>
      <xdr:row>8</xdr:row>
      <xdr:rowOff>175260</xdr:rowOff>
    </xdr:to>
    <xdr:pic>
      <xdr:nvPicPr>
        <xdr:cNvPr id="2577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82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175260</xdr:rowOff>
    </xdr:to>
    <xdr:pic>
      <xdr:nvPicPr>
        <xdr:cNvPr id="2578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175260</xdr:rowOff>
    </xdr:to>
    <xdr:pic>
      <xdr:nvPicPr>
        <xdr:cNvPr id="2579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175260</xdr:rowOff>
    </xdr:to>
    <xdr:pic>
      <xdr:nvPicPr>
        <xdr:cNvPr id="2580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727075</xdr:colOff>
      <xdr:row>8</xdr:row>
      <xdr:rowOff>175260</xdr:rowOff>
    </xdr:to>
    <xdr:pic>
      <xdr:nvPicPr>
        <xdr:cNvPr id="2581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82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175260</xdr:rowOff>
    </xdr:to>
    <xdr:pic>
      <xdr:nvPicPr>
        <xdr:cNvPr id="2582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156845</xdr:rowOff>
    </xdr:to>
    <xdr:pic>
      <xdr:nvPicPr>
        <xdr:cNvPr id="2583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156845</xdr:rowOff>
    </xdr:to>
    <xdr:pic>
      <xdr:nvPicPr>
        <xdr:cNvPr id="2584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478790</xdr:colOff>
      <xdr:row>7</xdr:row>
      <xdr:rowOff>0</xdr:rowOff>
    </xdr:from>
    <xdr:to>
      <xdr:col>7</xdr:col>
      <xdr:colOff>720090</xdr:colOff>
      <xdr:row>8</xdr:row>
      <xdr:rowOff>156845</xdr:rowOff>
    </xdr:to>
    <xdr:pic>
      <xdr:nvPicPr>
        <xdr:cNvPr id="2585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13700" y="6642100"/>
          <a:ext cx="2413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733425</xdr:colOff>
      <xdr:row>7</xdr:row>
      <xdr:rowOff>0</xdr:rowOff>
    </xdr:from>
    <xdr:to>
      <xdr:col>8</xdr:col>
      <xdr:colOff>0</xdr:colOff>
      <xdr:row>8</xdr:row>
      <xdr:rowOff>156845</xdr:rowOff>
    </xdr:to>
    <xdr:pic>
      <xdr:nvPicPr>
        <xdr:cNvPr id="2586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8335" y="6642100"/>
          <a:ext cx="28638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41275</xdr:colOff>
      <xdr:row>7</xdr:row>
      <xdr:rowOff>42545</xdr:rowOff>
    </xdr:to>
    <xdr:pic>
      <xdr:nvPicPr>
        <xdr:cNvPr id="2587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34910" y="6642100"/>
          <a:ext cx="4127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</xdr:colOff>
      <xdr:row>7</xdr:row>
      <xdr:rowOff>0</xdr:rowOff>
    </xdr:from>
    <xdr:to>
      <xdr:col>7</xdr:col>
      <xdr:colOff>97790</xdr:colOff>
      <xdr:row>7</xdr:row>
      <xdr:rowOff>42545</xdr:rowOff>
    </xdr:to>
    <xdr:pic>
      <xdr:nvPicPr>
        <xdr:cNvPr id="2588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9079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97790</xdr:colOff>
      <xdr:row>7</xdr:row>
      <xdr:rowOff>0</xdr:rowOff>
    </xdr:from>
    <xdr:to>
      <xdr:col>7</xdr:col>
      <xdr:colOff>135890</xdr:colOff>
      <xdr:row>7</xdr:row>
      <xdr:rowOff>42545</xdr:rowOff>
    </xdr:to>
    <xdr:pic>
      <xdr:nvPicPr>
        <xdr:cNvPr id="2589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3270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160655</xdr:colOff>
      <xdr:row>7</xdr:row>
      <xdr:rowOff>0</xdr:rowOff>
    </xdr:from>
    <xdr:to>
      <xdr:col>7</xdr:col>
      <xdr:colOff>201930</xdr:colOff>
      <xdr:row>7</xdr:row>
      <xdr:rowOff>42545</xdr:rowOff>
    </xdr:to>
    <xdr:pic>
      <xdr:nvPicPr>
        <xdr:cNvPr id="2590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95565" y="6642100"/>
          <a:ext cx="4127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201930</xdr:colOff>
      <xdr:row>7</xdr:row>
      <xdr:rowOff>0</xdr:rowOff>
    </xdr:from>
    <xdr:to>
      <xdr:col>7</xdr:col>
      <xdr:colOff>257810</xdr:colOff>
      <xdr:row>7</xdr:row>
      <xdr:rowOff>42545</xdr:rowOff>
    </xdr:to>
    <xdr:pic>
      <xdr:nvPicPr>
        <xdr:cNvPr id="2591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36840" y="6642100"/>
          <a:ext cx="558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251460</xdr:colOff>
      <xdr:row>7</xdr:row>
      <xdr:rowOff>0</xdr:rowOff>
    </xdr:from>
    <xdr:to>
      <xdr:col>7</xdr:col>
      <xdr:colOff>289560</xdr:colOff>
      <xdr:row>7</xdr:row>
      <xdr:rowOff>42545</xdr:rowOff>
    </xdr:to>
    <xdr:pic>
      <xdr:nvPicPr>
        <xdr:cNvPr id="2592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8637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7</xdr:row>
      <xdr:rowOff>0</xdr:rowOff>
    </xdr:from>
    <xdr:to>
      <xdr:col>7</xdr:col>
      <xdr:colOff>355600</xdr:colOff>
      <xdr:row>7</xdr:row>
      <xdr:rowOff>42545</xdr:rowOff>
    </xdr:to>
    <xdr:pic>
      <xdr:nvPicPr>
        <xdr:cNvPr id="2593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5265" y="6642100"/>
          <a:ext cx="5524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363220</xdr:colOff>
      <xdr:row>7</xdr:row>
      <xdr:rowOff>0</xdr:rowOff>
    </xdr:from>
    <xdr:to>
      <xdr:col>7</xdr:col>
      <xdr:colOff>405130</xdr:colOff>
      <xdr:row>7</xdr:row>
      <xdr:rowOff>42545</xdr:rowOff>
    </xdr:to>
    <xdr:pic>
      <xdr:nvPicPr>
        <xdr:cNvPr id="2594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9813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411480</xdr:colOff>
      <xdr:row>7</xdr:row>
      <xdr:rowOff>0</xdr:rowOff>
    </xdr:from>
    <xdr:to>
      <xdr:col>7</xdr:col>
      <xdr:colOff>450850</xdr:colOff>
      <xdr:row>7</xdr:row>
      <xdr:rowOff>42545</xdr:rowOff>
    </xdr:to>
    <xdr:pic>
      <xdr:nvPicPr>
        <xdr:cNvPr id="2595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4639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467995</xdr:colOff>
      <xdr:row>7</xdr:row>
      <xdr:rowOff>0</xdr:rowOff>
    </xdr:from>
    <xdr:to>
      <xdr:col>7</xdr:col>
      <xdr:colOff>499110</xdr:colOff>
      <xdr:row>7</xdr:row>
      <xdr:rowOff>42545</xdr:rowOff>
    </xdr:to>
    <xdr:pic>
      <xdr:nvPicPr>
        <xdr:cNvPr id="2596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2905" y="6642100"/>
          <a:ext cx="3111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499110</xdr:colOff>
      <xdr:row>7</xdr:row>
      <xdr:rowOff>0</xdr:rowOff>
    </xdr:from>
    <xdr:to>
      <xdr:col>7</xdr:col>
      <xdr:colOff>558800</xdr:colOff>
      <xdr:row>7</xdr:row>
      <xdr:rowOff>42545</xdr:rowOff>
    </xdr:to>
    <xdr:pic>
      <xdr:nvPicPr>
        <xdr:cNvPr id="2597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34020" y="6642100"/>
          <a:ext cx="5969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558800</xdr:colOff>
      <xdr:row>7</xdr:row>
      <xdr:rowOff>0</xdr:rowOff>
    </xdr:from>
    <xdr:to>
      <xdr:col>7</xdr:col>
      <xdr:colOff>596900</xdr:colOff>
      <xdr:row>7</xdr:row>
      <xdr:rowOff>42545</xdr:rowOff>
    </xdr:to>
    <xdr:pic>
      <xdr:nvPicPr>
        <xdr:cNvPr id="2598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9371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604520</xdr:colOff>
      <xdr:row>7</xdr:row>
      <xdr:rowOff>0</xdr:rowOff>
    </xdr:from>
    <xdr:to>
      <xdr:col>7</xdr:col>
      <xdr:colOff>664210</xdr:colOff>
      <xdr:row>7</xdr:row>
      <xdr:rowOff>42545</xdr:rowOff>
    </xdr:to>
    <xdr:pic>
      <xdr:nvPicPr>
        <xdr:cNvPr id="2599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39430" y="6642100"/>
          <a:ext cx="5969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7</xdr:row>
      <xdr:rowOff>0</xdr:rowOff>
    </xdr:from>
    <xdr:to>
      <xdr:col>7</xdr:col>
      <xdr:colOff>702310</xdr:colOff>
      <xdr:row>7</xdr:row>
      <xdr:rowOff>42545</xdr:rowOff>
    </xdr:to>
    <xdr:pic>
      <xdr:nvPicPr>
        <xdr:cNvPr id="2600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912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695325</xdr:colOff>
      <xdr:row>7</xdr:row>
      <xdr:rowOff>0</xdr:rowOff>
    </xdr:from>
    <xdr:to>
      <xdr:col>7</xdr:col>
      <xdr:colOff>750570</xdr:colOff>
      <xdr:row>7</xdr:row>
      <xdr:rowOff>42545</xdr:rowOff>
    </xdr:to>
    <xdr:pic>
      <xdr:nvPicPr>
        <xdr:cNvPr id="2601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30235" y="6642100"/>
          <a:ext cx="5524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41275</xdr:colOff>
      <xdr:row>7</xdr:row>
      <xdr:rowOff>30480</xdr:rowOff>
    </xdr:to>
    <xdr:pic>
      <xdr:nvPicPr>
        <xdr:cNvPr id="2602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34910" y="6642100"/>
          <a:ext cx="4127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</xdr:colOff>
      <xdr:row>7</xdr:row>
      <xdr:rowOff>0</xdr:rowOff>
    </xdr:from>
    <xdr:to>
      <xdr:col>7</xdr:col>
      <xdr:colOff>87630</xdr:colOff>
      <xdr:row>7</xdr:row>
      <xdr:rowOff>30480</xdr:rowOff>
    </xdr:to>
    <xdr:pic>
      <xdr:nvPicPr>
        <xdr:cNvPr id="2603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90790" y="6642100"/>
          <a:ext cx="3175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97790</xdr:colOff>
      <xdr:row>7</xdr:row>
      <xdr:rowOff>0</xdr:rowOff>
    </xdr:from>
    <xdr:to>
      <xdr:col>7</xdr:col>
      <xdr:colOff>135890</xdr:colOff>
      <xdr:row>7</xdr:row>
      <xdr:rowOff>30480</xdr:rowOff>
    </xdr:to>
    <xdr:pic>
      <xdr:nvPicPr>
        <xdr:cNvPr id="2604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32700" y="6642100"/>
          <a:ext cx="3810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160655</xdr:colOff>
      <xdr:row>7</xdr:row>
      <xdr:rowOff>0</xdr:rowOff>
    </xdr:from>
    <xdr:to>
      <xdr:col>7</xdr:col>
      <xdr:colOff>194945</xdr:colOff>
      <xdr:row>7</xdr:row>
      <xdr:rowOff>30480</xdr:rowOff>
    </xdr:to>
    <xdr:pic>
      <xdr:nvPicPr>
        <xdr:cNvPr id="2605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95565" y="6642100"/>
          <a:ext cx="342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194945</xdr:colOff>
      <xdr:row>7</xdr:row>
      <xdr:rowOff>0</xdr:rowOff>
    </xdr:from>
    <xdr:to>
      <xdr:col>7</xdr:col>
      <xdr:colOff>251460</xdr:colOff>
      <xdr:row>7</xdr:row>
      <xdr:rowOff>30480</xdr:rowOff>
    </xdr:to>
    <xdr:pic>
      <xdr:nvPicPr>
        <xdr:cNvPr id="2606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29855" y="6642100"/>
          <a:ext cx="565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251460</xdr:colOff>
      <xdr:row>7</xdr:row>
      <xdr:rowOff>0</xdr:rowOff>
    </xdr:from>
    <xdr:to>
      <xdr:col>7</xdr:col>
      <xdr:colOff>307340</xdr:colOff>
      <xdr:row>7</xdr:row>
      <xdr:rowOff>30480</xdr:rowOff>
    </xdr:to>
    <xdr:pic>
      <xdr:nvPicPr>
        <xdr:cNvPr id="2607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86370" y="6642100"/>
          <a:ext cx="5588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300355</xdr:colOff>
      <xdr:row>7</xdr:row>
      <xdr:rowOff>0</xdr:rowOff>
    </xdr:from>
    <xdr:to>
      <xdr:col>7</xdr:col>
      <xdr:colOff>355600</xdr:colOff>
      <xdr:row>7</xdr:row>
      <xdr:rowOff>30480</xdr:rowOff>
    </xdr:to>
    <xdr:pic>
      <xdr:nvPicPr>
        <xdr:cNvPr id="2608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35265" y="6642100"/>
          <a:ext cx="552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363220</xdr:colOff>
      <xdr:row>7</xdr:row>
      <xdr:rowOff>0</xdr:rowOff>
    </xdr:from>
    <xdr:to>
      <xdr:col>7</xdr:col>
      <xdr:colOff>405130</xdr:colOff>
      <xdr:row>7</xdr:row>
      <xdr:rowOff>30480</xdr:rowOff>
    </xdr:to>
    <xdr:pic>
      <xdr:nvPicPr>
        <xdr:cNvPr id="2609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98130" y="6642100"/>
          <a:ext cx="4191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411480</xdr:colOff>
      <xdr:row>7</xdr:row>
      <xdr:rowOff>0</xdr:rowOff>
    </xdr:from>
    <xdr:to>
      <xdr:col>7</xdr:col>
      <xdr:colOff>450850</xdr:colOff>
      <xdr:row>7</xdr:row>
      <xdr:rowOff>30480</xdr:rowOff>
    </xdr:to>
    <xdr:pic>
      <xdr:nvPicPr>
        <xdr:cNvPr id="2610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46390" y="6642100"/>
          <a:ext cx="393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467995</xdr:colOff>
      <xdr:row>7</xdr:row>
      <xdr:rowOff>0</xdr:rowOff>
    </xdr:from>
    <xdr:to>
      <xdr:col>7</xdr:col>
      <xdr:colOff>499110</xdr:colOff>
      <xdr:row>7</xdr:row>
      <xdr:rowOff>30480</xdr:rowOff>
    </xdr:to>
    <xdr:pic>
      <xdr:nvPicPr>
        <xdr:cNvPr id="2611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02905" y="6642100"/>
          <a:ext cx="311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510540</xdr:colOff>
      <xdr:row>7</xdr:row>
      <xdr:rowOff>0</xdr:rowOff>
    </xdr:from>
    <xdr:to>
      <xdr:col>7</xdr:col>
      <xdr:colOff>547370</xdr:colOff>
      <xdr:row>7</xdr:row>
      <xdr:rowOff>30480</xdr:rowOff>
    </xdr:to>
    <xdr:pic>
      <xdr:nvPicPr>
        <xdr:cNvPr id="2612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45450" y="6642100"/>
          <a:ext cx="3683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558800</xdr:colOff>
      <xdr:row>7</xdr:row>
      <xdr:rowOff>0</xdr:rowOff>
    </xdr:from>
    <xdr:to>
      <xdr:col>7</xdr:col>
      <xdr:colOff>591185</xdr:colOff>
      <xdr:row>7</xdr:row>
      <xdr:rowOff>30480</xdr:rowOff>
    </xdr:to>
    <xdr:pic>
      <xdr:nvPicPr>
        <xdr:cNvPr id="2613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093710" y="6642100"/>
          <a:ext cx="323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604520</xdr:colOff>
      <xdr:row>7</xdr:row>
      <xdr:rowOff>0</xdr:rowOff>
    </xdr:from>
    <xdr:to>
      <xdr:col>7</xdr:col>
      <xdr:colOff>664210</xdr:colOff>
      <xdr:row>7</xdr:row>
      <xdr:rowOff>30480</xdr:rowOff>
    </xdr:to>
    <xdr:pic>
      <xdr:nvPicPr>
        <xdr:cNvPr id="2614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39430" y="6642100"/>
          <a:ext cx="5969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7</xdr:row>
      <xdr:rowOff>0</xdr:rowOff>
    </xdr:from>
    <xdr:to>
      <xdr:col>7</xdr:col>
      <xdr:colOff>695325</xdr:colOff>
      <xdr:row>7</xdr:row>
      <xdr:rowOff>30480</xdr:rowOff>
    </xdr:to>
    <xdr:pic>
      <xdr:nvPicPr>
        <xdr:cNvPr id="2615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99120" y="6642100"/>
          <a:ext cx="3111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695325</xdr:colOff>
      <xdr:row>7</xdr:row>
      <xdr:rowOff>0</xdr:rowOff>
    </xdr:from>
    <xdr:to>
      <xdr:col>7</xdr:col>
      <xdr:colOff>750570</xdr:colOff>
      <xdr:row>7</xdr:row>
      <xdr:rowOff>30480</xdr:rowOff>
    </xdr:to>
    <xdr:pic>
      <xdr:nvPicPr>
        <xdr:cNvPr id="2616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30235" y="6642100"/>
          <a:ext cx="5524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209550</xdr:colOff>
      <xdr:row>8</xdr:row>
      <xdr:rowOff>163195</xdr:rowOff>
    </xdr:to>
    <xdr:pic>
      <xdr:nvPicPr>
        <xdr:cNvPr id="2617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216535</xdr:colOff>
      <xdr:row>7</xdr:row>
      <xdr:rowOff>0</xdr:rowOff>
    </xdr:from>
    <xdr:to>
      <xdr:col>7</xdr:col>
      <xdr:colOff>467995</xdr:colOff>
      <xdr:row>8</xdr:row>
      <xdr:rowOff>163195</xdr:rowOff>
    </xdr:to>
    <xdr:pic>
      <xdr:nvPicPr>
        <xdr:cNvPr id="2618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1445" y="6642100"/>
          <a:ext cx="25146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467995</xdr:colOff>
      <xdr:row>7</xdr:row>
      <xdr:rowOff>0</xdr:rowOff>
    </xdr:from>
    <xdr:to>
      <xdr:col>7</xdr:col>
      <xdr:colOff>720090</xdr:colOff>
      <xdr:row>8</xdr:row>
      <xdr:rowOff>163195</xdr:rowOff>
    </xdr:to>
    <xdr:pic>
      <xdr:nvPicPr>
        <xdr:cNvPr id="2619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2905" y="6642100"/>
          <a:ext cx="25209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727075</xdr:colOff>
      <xdr:row>7</xdr:row>
      <xdr:rowOff>0</xdr:rowOff>
    </xdr:from>
    <xdr:to>
      <xdr:col>8</xdr:col>
      <xdr:colOff>0</xdr:colOff>
      <xdr:row>8</xdr:row>
      <xdr:rowOff>163195</xdr:rowOff>
    </xdr:to>
    <xdr:pic>
      <xdr:nvPicPr>
        <xdr:cNvPr id="2620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61985" y="6642100"/>
          <a:ext cx="2927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37465</xdr:colOff>
      <xdr:row>7</xdr:row>
      <xdr:rowOff>42545</xdr:rowOff>
    </xdr:to>
    <xdr:pic>
      <xdr:nvPicPr>
        <xdr:cNvPr id="2621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53160" y="6642100"/>
          <a:ext cx="3746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55245</xdr:colOff>
      <xdr:row>7</xdr:row>
      <xdr:rowOff>0</xdr:rowOff>
    </xdr:from>
    <xdr:to>
      <xdr:col>9</xdr:col>
      <xdr:colOff>91440</xdr:colOff>
      <xdr:row>7</xdr:row>
      <xdr:rowOff>42545</xdr:rowOff>
    </xdr:to>
    <xdr:pic>
      <xdr:nvPicPr>
        <xdr:cNvPr id="2622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08405" y="6642100"/>
          <a:ext cx="361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103505</xdr:colOff>
      <xdr:row>7</xdr:row>
      <xdr:rowOff>0</xdr:rowOff>
    </xdr:from>
    <xdr:to>
      <xdr:col>9</xdr:col>
      <xdr:colOff>140970</xdr:colOff>
      <xdr:row>7</xdr:row>
      <xdr:rowOff>42545</xdr:rowOff>
    </xdr:to>
    <xdr:pic>
      <xdr:nvPicPr>
        <xdr:cNvPr id="2623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56665" y="6642100"/>
          <a:ext cx="3746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153670</xdr:colOff>
      <xdr:row>7</xdr:row>
      <xdr:rowOff>0</xdr:rowOff>
    </xdr:from>
    <xdr:to>
      <xdr:col>9</xdr:col>
      <xdr:colOff>195580</xdr:colOff>
      <xdr:row>7</xdr:row>
      <xdr:rowOff>42545</xdr:rowOff>
    </xdr:to>
    <xdr:pic>
      <xdr:nvPicPr>
        <xdr:cNvPr id="2624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0683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197485</xdr:colOff>
      <xdr:row>7</xdr:row>
      <xdr:rowOff>0</xdr:rowOff>
    </xdr:from>
    <xdr:to>
      <xdr:col>9</xdr:col>
      <xdr:colOff>246380</xdr:colOff>
      <xdr:row>7</xdr:row>
      <xdr:rowOff>42545</xdr:rowOff>
    </xdr:to>
    <xdr:pic>
      <xdr:nvPicPr>
        <xdr:cNvPr id="2625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50645" y="6642100"/>
          <a:ext cx="488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250825</xdr:colOff>
      <xdr:row>7</xdr:row>
      <xdr:rowOff>0</xdr:rowOff>
    </xdr:from>
    <xdr:to>
      <xdr:col>9</xdr:col>
      <xdr:colOff>295910</xdr:colOff>
      <xdr:row>7</xdr:row>
      <xdr:rowOff>42545</xdr:rowOff>
    </xdr:to>
    <xdr:pic>
      <xdr:nvPicPr>
        <xdr:cNvPr id="2626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0398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305435</xdr:colOff>
      <xdr:row>7</xdr:row>
      <xdr:rowOff>0</xdr:rowOff>
    </xdr:from>
    <xdr:to>
      <xdr:col>9</xdr:col>
      <xdr:colOff>347980</xdr:colOff>
      <xdr:row>7</xdr:row>
      <xdr:rowOff>42545</xdr:rowOff>
    </xdr:to>
    <xdr:pic>
      <xdr:nvPicPr>
        <xdr:cNvPr id="2627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58595" y="6642100"/>
          <a:ext cx="4254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354965</xdr:colOff>
      <xdr:row>7</xdr:row>
      <xdr:rowOff>0</xdr:rowOff>
    </xdr:from>
    <xdr:to>
      <xdr:col>9</xdr:col>
      <xdr:colOff>398145</xdr:colOff>
      <xdr:row>7</xdr:row>
      <xdr:rowOff>42545</xdr:rowOff>
    </xdr:to>
    <xdr:pic>
      <xdr:nvPicPr>
        <xdr:cNvPr id="2628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08125" y="6642100"/>
          <a:ext cx="431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408940</xdr:colOff>
      <xdr:row>7</xdr:row>
      <xdr:rowOff>0</xdr:rowOff>
    </xdr:from>
    <xdr:to>
      <xdr:col>9</xdr:col>
      <xdr:colOff>448945</xdr:colOff>
      <xdr:row>7</xdr:row>
      <xdr:rowOff>42545</xdr:rowOff>
    </xdr:to>
    <xdr:pic>
      <xdr:nvPicPr>
        <xdr:cNvPr id="2629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62100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458470</xdr:colOff>
      <xdr:row>7</xdr:row>
      <xdr:rowOff>0</xdr:rowOff>
    </xdr:from>
    <xdr:to>
      <xdr:col>9</xdr:col>
      <xdr:colOff>494665</xdr:colOff>
      <xdr:row>7</xdr:row>
      <xdr:rowOff>42545</xdr:rowOff>
    </xdr:to>
    <xdr:pic>
      <xdr:nvPicPr>
        <xdr:cNvPr id="2630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11630" y="6642100"/>
          <a:ext cx="361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509270</xdr:colOff>
      <xdr:row>7</xdr:row>
      <xdr:rowOff>0</xdr:rowOff>
    </xdr:from>
    <xdr:to>
      <xdr:col>9</xdr:col>
      <xdr:colOff>551815</xdr:colOff>
      <xdr:row>7</xdr:row>
      <xdr:rowOff>42545</xdr:rowOff>
    </xdr:to>
    <xdr:pic>
      <xdr:nvPicPr>
        <xdr:cNvPr id="2631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62430" y="6642100"/>
          <a:ext cx="4254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566420</xdr:colOff>
      <xdr:row>7</xdr:row>
      <xdr:rowOff>42545</xdr:rowOff>
    </xdr:to>
    <xdr:pic>
      <xdr:nvPicPr>
        <xdr:cNvPr id="2632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566420</xdr:colOff>
      <xdr:row>7</xdr:row>
      <xdr:rowOff>42545</xdr:rowOff>
    </xdr:to>
    <xdr:pic>
      <xdr:nvPicPr>
        <xdr:cNvPr id="2633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566420</xdr:colOff>
      <xdr:row>7</xdr:row>
      <xdr:rowOff>42545</xdr:rowOff>
    </xdr:to>
    <xdr:pic>
      <xdr:nvPicPr>
        <xdr:cNvPr id="2634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568325</xdr:colOff>
      <xdr:row>7</xdr:row>
      <xdr:rowOff>42545</xdr:rowOff>
    </xdr:to>
    <xdr:pic>
      <xdr:nvPicPr>
        <xdr:cNvPr id="2635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381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40005</xdr:colOff>
      <xdr:row>7</xdr:row>
      <xdr:rowOff>42545</xdr:rowOff>
    </xdr:to>
    <xdr:pic>
      <xdr:nvPicPr>
        <xdr:cNvPr id="2636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53160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55245</xdr:colOff>
      <xdr:row>7</xdr:row>
      <xdr:rowOff>0</xdr:rowOff>
    </xdr:from>
    <xdr:to>
      <xdr:col>9</xdr:col>
      <xdr:colOff>91440</xdr:colOff>
      <xdr:row>7</xdr:row>
      <xdr:rowOff>42545</xdr:rowOff>
    </xdr:to>
    <xdr:pic>
      <xdr:nvPicPr>
        <xdr:cNvPr id="2637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08405" y="6642100"/>
          <a:ext cx="361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100965</xdr:colOff>
      <xdr:row>7</xdr:row>
      <xdr:rowOff>0</xdr:rowOff>
    </xdr:from>
    <xdr:to>
      <xdr:col>9</xdr:col>
      <xdr:colOff>140970</xdr:colOff>
      <xdr:row>7</xdr:row>
      <xdr:rowOff>42545</xdr:rowOff>
    </xdr:to>
    <xdr:pic>
      <xdr:nvPicPr>
        <xdr:cNvPr id="2638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54125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153670</xdr:colOff>
      <xdr:row>7</xdr:row>
      <xdr:rowOff>0</xdr:rowOff>
    </xdr:from>
    <xdr:to>
      <xdr:col>9</xdr:col>
      <xdr:colOff>195580</xdr:colOff>
      <xdr:row>7</xdr:row>
      <xdr:rowOff>42545</xdr:rowOff>
    </xdr:to>
    <xdr:pic>
      <xdr:nvPicPr>
        <xdr:cNvPr id="2639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0683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200660</xdr:colOff>
      <xdr:row>7</xdr:row>
      <xdr:rowOff>0</xdr:rowOff>
    </xdr:from>
    <xdr:to>
      <xdr:col>9</xdr:col>
      <xdr:colOff>245110</xdr:colOff>
      <xdr:row>7</xdr:row>
      <xdr:rowOff>42545</xdr:rowOff>
    </xdr:to>
    <xdr:pic>
      <xdr:nvPicPr>
        <xdr:cNvPr id="2640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53820" y="6642100"/>
          <a:ext cx="4445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250825</xdr:colOff>
      <xdr:row>7</xdr:row>
      <xdr:rowOff>0</xdr:rowOff>
    </xdr:from>
    <xdr:to>
      <xdr:col>9</xdr:col>
      <xdr:colOff>295910</xdr:colOff>
      <xdr:row>7</xdr:row>
      <xdr:rowOff>42545</xdr:rowOff>
    </xdr:to>
    <xdr:pic>
      <xdr:nvPicPr>
        <xdr:cNvPr id="2641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0398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303530</xdr:colOff>
      <xdr:row>7</xdr:row>
      <xdr:rowOff>0</xdr:rowOff>
    </xdr:from>
    <xdr:to>
      <xdr:col>9</xdr:col>
      <xdr:colOff>347980</xdr:colOff>
      <xdr:row>7</xdr:row>
      <xdr:rowOff>42545</xdr:rowOff>
    </xdr:to>
    <xdr:pic>
      <xdr:nvPicPr>
        <xdr:cNvPr id="2642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56690" y="6642100"/>
          <a:ext cx="4445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354965</xdr:colOff>
      <xdr:row>7</xdr:row>
      <xdr:rowOff>0</xdr:rowOff>
    </xdr:from>
    <xdr:to>
      <xdr:col>9</xdr:col>
      <xdr:colOff>398145</xdr:colOff>
      <xdr:row>7</xdr:row>
      <xdr:rowOff>42545</xdr:rowOff>
    </xdr:to>
    <xdr:pic>
      <xdr:nvPicPr>
        <xdr:cNvPr id="2643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08125" y="6642100"/>
          <a:ext cx="431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408940</xdr:colOff>
      <xdr:row>7</xdr:row>
      <xdr:rowOff>0</xdr:rowOff>
    </xdr:from>
    <xdr:to>
      <xdr:col>9</xdr:col>
      <xdr:colOff>446405</xdr:colOff>
      <xdr:row>7</xdr:row>
      <xdr:rowOff>42545</xdr:rowOff>
    </xdr:to>
    <xdr:pic>
      <xdr:nvPicPr>
        <xdr:cNvPr id="2644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62100" y="6642100"/>
          <a:ext cx="3746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458470</xdr:colOff>
      <xdr:row>7</xdr:row>
      <xdr:rowOff>0</xdr:rowOff>
    </xdr:from>
    <xdr:to>
      <xdr:col>9</xdr:col>
      <xdr:colOff>494665</xdr:colOff>
      <xdr:row>7</xdr:row>
      <xdr:rowOff>42545</xdr:rowOff>
    </xdr:to>
    <xdr:pic>
      <xdr:nvPicPr>
        <xdr:cNvPr id="2645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11630" y="6642100"/>
          <a:ext cx="361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7</xdr:row>
      <xdr:rowOff>0</xdr:rowOff>
    </xdr:from>
    <xdr:to>
      <xdr:col>9</xdr:col>
      <xdr:colOff>549910</xdr:colOff>
      <xdr:row>7</xdr:row>
      <xdr:rowOff>42545</xdr:rowOff>
    </xdr:to>
    <xdr:pic>
      <xdr:nvPicPr>
        <xdr:cNvPr id="2646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6116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566420</xdr:colOff>
      <xdr:row>7</xdr:row>
      <xdr:rowOff>42545</xdr:rowOff>
    </xdr:to>
    <xdr:pic>
      <xdr:nvPicPr>
        <xdr:cNvPr id="2647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563880</xdr:colOff>
      <xdr:row>7</xdr:row>
      <xdr:rowOff>42545</xdr:rowOff>
    </xdr:to>
    <xdr:pic>
      <xdr:nvPicPr>
        <xdr:cNvPr id="2648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563245</xdr:colOff>
      <xdr:row>7</xdr:row>
      <xdr:rowOff>42545</xdr:rowOff>
    </xdr:to>
    <xdr:pic>
      <xdr:nvPicPr>
        <xdr:cNvPr id="2649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387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570865</xdr:colOff>
      <xdr:row>7</xdr:row>
      <xdr:rowOff>42545</xdr:rowOff>
    </xdr:to>
    <xdr:pic>
      <xdr:nvPicPr>
        <xdr:cNvPr id="2650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40005</xdr:colOff>
      <xdr:row>7</xdr:row>
      <xdr:rowOff>42545</xdr:rowOff>
    </xdr:to>
    <xdr:pic>
      <xdr:nvPicPr>
        <xdr:cNvPr id="2651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53160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55245</xdr:colOff>
      <xdr:row>7</xdr:row>
      <xdr:rowOff>0</xdr:rowOff>
    </xdr:from>
    <xdr:to>
      <xdr:col>9</xdr:col>
      <xdr:colOff>91440</xdr:colOff>
      <xdr:row>7</xdr:row>
      <xdr:rowOff>42545</xdr:rowOff>
    </xdr:to>
    <xdr:pic>
      <xdr:nvPicPr>
        <xdr:cNvPr id="2652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08405" y="6642100"/>
          <a:ext cx="361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100965</xdr:colOff>
      <xdr:row>7</xdr:row>
      <xdr:rowOff>0</xdr:rowOff>
    </xdr:from>
    <xdr:to>
      <xdr:col>9</xdr:col>
      <xdr:colOff>140970</xdr:colOff>
      <xdr:row>7</xdr:row>
      <xdr:rowOff>42545</xdr:rowOff>
    </xdr:to>
    <xdr:pic>
      <xdr:nvPicPr>
        <xdr:cNvPr id="2653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54125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153670</xdr:colOff>
      <xdr:row>7</xdr:row>
      <xdr:rowOff>0</xdr:rowOff>
    </xdr:from>
    <xdr:to>
      <xdr:col>9</xdr:col>
      <xdr:colOff>195580</xdr:colOff>
      <xdr:row>7</xdr:row>
      <xdr:rowOff>42545</xdr:rowOff>
    </xdr:to>
    <xdr:pic>
      <xdr:nvPicPr>
        <xdr:cNvPr id="2654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0683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200660</xdr:colOff>
      <xdr:row>7</xdr:row>
      <xdr:rowOff>0</xdr:rowOff>
    </xdr:from>
    <xdr:to>
      <xdr:col>9</xdr:col>
      <xdr:colOff>245110</xdr:colOff>
      <xdr:row>7</xdr:row>
      <xdr:rowOff>42545</xdr:rowOff>
    </xdr:to>
    <xdr:pic>
      <xdr:nvPicPr>
        <xdr:cNvPr id="2655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53820" y="6642100"/>
          <a:ext cx="4445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250825</xdr:colOff>
      <xdr:row>7</xdr:row>
      <xdr:rowOff>0</xdr:rowOff>
    </xdr:from>
    <xdr:to>
      <xdr:col>9</xdr:col>
      <xdr:colOff>295910</xdr:colOff>
      <xdr:row>7</xdr:row>
      <xdr:rowOff>42545</xdr:rowOff>
    </xdr:to>
    <xdr:pic>
      <xdr:nvPicPr>
        <xdr:cNvPr id="2656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0398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303530</xdr:colOff>
      <xdr:row>7</xdr:row>
      <xdr:rowOff>0</xdr:rowOff>
    </xdr:from>
    <xdr:to>
      <xdr:col>9</xdr:col>
      <xdr:colOff>347980</xdr:colOff>
      <xdr:row>7</xdr:row>
      <xdr:rowOff>42545</xdr:rowOff>
    </xdr:to>
    <xdr:pic>
      <xdr:nvPicPr>
        <xdr:cNvPr id="2657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56690" y="6642100"/>
          <a:ext cx="4445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354965</xdr:colOff>
      <xdr:row>7</xdr:row>
      <xdr:rowOff>0</xdr:rowOff>
    </xdr:from>
    <xdr:to>
      <xdr:col>9</xdr:col>
      <xdr:colOff>398145</xdr:colOff>
      <xdr:row>7</xdr:row>
      <xdr:rowOff>42545</xdr:rowOff>
    </xdr:to>
    <xdr:pic>
      <xdr:nvPicPr>
        <xdr:cNvPr id="2658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08125" y="6642100"/>
          <a:ext cx="431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408940</xdr:colOff>
      <xdr:row>7</xdr:row>
      <xdr:rowOff>0</xdr:rowOff>
    </xdr:from>
    <xdr:to>
      <xdr:col>9</xdr:col>
      <xdr:colOff>446405</xdr:colOff>
      <xdr:row>7</xdr:row>
      <xdr:rowOff>42545</xdr:rowOff>
    </xdr:to>
    <xdr:pic>
      <xdr:nvPicPr>
        <xdr:cNvPr id="2659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62100" y="6642100"/>
          <a:ext cx="3746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458470</xdr:colOff>
      <xdr:row>7</xdr:row>
      <xdr:rowOff>0</xdr:rowOff>
    </xdr:from>
    <xdr:to>
      <xdr:col>9</xdr:col>
      <xdr:colOff>494665</xdr:colOff>
      <xdr:row>7</xdr:row>
      <xdr:rowOff>42545</xdr:rowOff>
    </xdr:to>
    <xdr:pic>
      <xdr:nvPicPr>
        <xdr:cNvPr id="2660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11630" y="6642100"/>
          <a:ext cx="361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7</xdr:row>
      <xdr:rowOff>0</xdr:rowOff>
    </xdr:from>
    <xdr:to>
      <xdr:col>9</xdr:col>
      <xdr:colOff>549910</xdr:colOff>
      <xdr:row>7</xdr:row>
      <xdr:rowOff>42545</xdr:rowOff>
    </xdr:to>
    <xdr:pic>
      <xdr:nvPicPr>
        <xdr:cNvPr id="2661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6116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566420</xdr:colOff>
      <xdr:row>7</xdr:row>
      <xdr:rowOff>42545</xdr:rowOff>
    </xdr:to>
    <xdr:pic>
      <xdr:nvPicPr>
        <xdr:cNvPr id="2662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563880</xdr:colOff>
      <xdr:row>7</xdr:row>
      <xdr:rowOff>42545</xdr:rowOff>
    </xdr:to>
    <xdr:pic>
      <xdr:nvPicPr>
        <xdr:cNvPr id="2663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563245</xdr:colOff>
      <xdr:row>7</xdr:row>
      <xdr:rowOff>42545</xdr:rowOff>
    </xdr:to>
    <xdr:pic>
      <xdr:nvPicPr>
        <xdr:cNvPr id="2664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387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570865</xdr:colOff>
      <xdr:row>7</xdr:row>
      <xdr:rowOff>42545</xdr:rowOff>
    </xdr:to>
    <xdr:pic>
      <xdr:nvPicPr>
        <xdr:cNvPr id="2665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16510</xdr:colOff>
      <xdr:row>7</xdr:row>
      <xdr:rowOff>0</xdr:rowOff>
    </xdr:from>
    <xdr:to>
      <xdr:col>9</xdr:col>
      <xdr:colOff>59055</xdr:colOff>
      <xdr:row>7</xdr:row>
      <xdr:rowOff>24130</xdr:rowOff>
    </xdr:to>
    <xdr:pic>
      <xdr:nvPicPr>
        <xdr:cNvPr id="2666" name="Picture 20" descr="clip_image67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69670" y="6642100"/>
          <a:ext cx="425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</xdr:colOff>
      <xdr:row>7</xdr:row>
      <xdr:rowOff>0</xdr:rowOff>
    </xdr:from>
    <xdr:to>
      <xdr:col>9</xdr:col>
      <xdr:colOff>79375</xdr:colOff>
      <xdr:row>7</xdr:row>
      <xdr:rowOff>12065</xdr:rowOff>
    </xdr:to>
    <xdr:pic>
      <xdr:nvPicPr>
        <xdr:cNvPr id="2667" name="Picture 21" descr="clip_image67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2174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85090</xdr:colOff>
      <xdr:row>7</xdr:row>
      <xdr:rowOff>0</xdr:rowOff>
    </xdr:from>
    <xdr:to>
      <xdr:col>9</xdr:col>
      <xdr:colOff>97155</xdr:colOff>
      <xdr:row>7</xdr:row>
      <xdr:rowOff>12065</xdr:rowOff>
    </xdr:to>
    <xdr:pic>
      <xdr:nvPicPr>
        <xdr:cNvPr id="2668" name="Picture 22" descr="clip_image67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3825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100965</xdr:colOff>
      <xdr:row>7</xdr:row>
      <xdr:rowOff>0</xdr:rowOff>
    </xdr:from>
    <xdr:to>
      <xdr:col>9</xdr:col>
      <xdr:colOff>112395</xdr:colOff>
      <xdr:row>7</xdr:row>
      <xdr:rowOff>12065</xdr:rowOff>
    </xdr:to>
    <xdr:pic>
      <xdr:nvPicPr>
        <xdr:cNvPr id="2669" name="Picture 23" descr="clip_image67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5412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120015</xdr:colOff>
      <xdr:row>7</xdr:row>
      <xdr:rowOff>0</xdr:rowOff>
    </xdr:from>
    <xdr:to>
      <xdr:col>9</xdr:col>
      <xdr:colOff>131445</xdr:colOff>
      <xdr:row>7</xdr:row>
      <xdr:rowOff>12065</xdr:rowOff>
    </xdr:to>
    <xdr:pic>
      <xdr:nvPicPr>
        <xdr:cNvPr id="2670" name="Picture 24" descr="clip_image67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7317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133985</xdr:colOff>
      <xdr:row>7</xdr:row>
      <xdr:rowOff>0</xdr:rowOff>
    </xdr:from>
    <xdr:to>
      <xdr:col>9</xdr:col>
      <xdr:colOff>146050</xdr:colOff>
      <xdr:row>7</xdr:row>
      <xdr:rowOff>12065</xdr:rowOff>
    </xdr:to>
    <xdr:pic>
      <xdr:nvPicPr>
        <xdr:cNvPr id="2671" name="Picture 25" descr="clip_image670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8714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153670</xdr:colOff>
      <xdr:row>7</xdr:row>
      <xdr:rowOff>0</xdr:rowOff>
    </xdr:from>
    <xdr:to>
      <xdr:col>9</xdr:col>
      <xdr:colOff>164465</xdr:colOff>
      <xdr:row>7</xdr:row>
      <xdr:rowOff>12065</xdr:rowOff>
    </xdr:to>
    <xdr:pic>
      <xdr:nvPicPr>
        <xdr:cNvPr id="2672" name="Picture 26" descr="clip_image67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0683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169545</xdr:colOff>
      <xdr:row>7</xdr:row>
      <xdr:rowOff>0</xdr:rowOff>
    </xdr:from>
    <xdr:to>
      <xdr:col>9</xdr:col>
      <xdr:colOff>181610</xdr:colOff>
      <xdr:row>7</xdr:row>
      <xdr:rowOff>12065</xdr:rowOff>
    </xdr:to>
    <xdr:pic>
      <xdr:nvPicPr>
        <xdr:cNvPr id="2673" name="Picture 27" descr="clip_image670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2270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185420</xdr:colOff>
      <xdr:row>7</xdr:row>
      <xdr:rowOff>0</xdr:rowOff>
    </xdr:from>
    <xdr:to>
      <xdr:col>9</xdr:col>
      <xdr:colOff>197485</xdr:colOff>
      <xdr:row>7</xdr:row>
      <xdr:rowOff>12065</xdr:rowOff>
    </xdr:to>
    <xdr:pic>
      <xdr:nvPicPr>
        <xdr:cNvPr id="2674" name="Picture 28" descr="clip_image670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3858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202565</xdr:colOff>
      <xdr:row>7</xdr:row>
      <xdr:rowOff>0</xdr:rowOff>
    </xdr:from>
    <xdr:to>
      <xdr:col>9</xdr:col>
      <xdr:colOff>213360</xdr:colOff>
      <xdr:row>7</xdr:row>
      <xdr:rowOff>12065</xdr:rowOff>
    </xdr:to>
    <xdr:pic>
      <xdr:nvPicPr>
        <xdr:cNvPr id="2675" name="Picture 29" descr="clip_image67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5572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219075</xdr:colOff>
      <xdr:row>7</xdr:row>
      <xdr:rowOff>0</xdr:rowOff>
    </xdr:from>
    <xdr:to>
      <xdr:col>9</xdr:col>
      <xdr:colOff>254635</xdr:colOff>
      <xdr:row>7</xdr:row>
      <xdr:rowOff>12065</xdr:rowOff>
    </xdr:to>
    <xdr:pic>
      <xdr:nvPicPr>
        <xdr:cNvPr id="2676" name="Picture 30" descr="clip_image67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07223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260985</xdr:colOff>
      <xdr:row>7</xdr:row>
      <xdr:rowOff>0</xdr:rowOff>
    </xdr:from>
    <xdr:to>
      <xdr:col>9</xdr:col>
      <xdr:colOff>272415</xdr:colOff>
      <xdr:row>7</xdr:row>
      <xdr:rowOff>12065</xdr:rowOff>
    </xdr:to>
    <xdr:pic>
      <xdr:nvPicPr>
        <xdr:cNvPr id="2677" name="Picture 31" descr="clip_image67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1414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280035</xdr:colOff>
      <xdr:row>7</xdr:row>
      <xdr:rowOff>0</xdr:rowOff>
    </xdr:from>
    <xdr:to>
      <xdr:col>9</xdr:col>
      <xdr:colOff>312420</xdr:colOff>
      <xdr:row>7</xdr:row>
      <xdr:rowOff>12065</xdr:rowOff>
    </xdr:to>
    <xdr:pic>
      <xdr:nvPicPr>
        <xdr:cNvPr id="2678" name="Picture 32" descr="clip_image67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33195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321945</xdr:colOff>
      <xdr:row>7</xdr:row>
      <xdr:rowOff>0</xdr:rowOff>
    </xdr:from>
    <xdr:to>
      <xdr:col>9</xdr:col>
      <xdr:colOff>334010</xdr:colOff>
      <xdr:row>7</xdr:row>
      <xdr:rowOff>12065</xdr:rowOff>
    </xdr:to>
    <xdr:pic>
      <xdr:nvPicPr>
        <xdr:cNvPr id="2679" name="Picture 33" descr="clip_image67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7510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338455</xdr:colOff>
      <xdr:row>7</xdr:row>
      <xdr:rowOff>0</xdr:rowOff>
    </xdr:from>
    <xdr:to>
      <xdr:col>9</xdr:col>
      <xdr:colOff>349250</xdr:colOff>
      <xdr:row>7</xdr:row>
      <xdr:rowOff>12065</xdr:rowOff>
    </xdr:to>
    <xdr:pic>
      <xdr:nvPicPr>
        <xdr:cNvPr id="2680" name="Picture 34" descr="clip_image67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9161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354965</xdr:colOff>
      <xdr:row>7</xdr:row>
      <xdr:rowOff>0</xdr:rowOff>
    </xdr:from>
    <xdr:to>
      <xdr:col>9</xdr:col>
      <xdr:colOff>367030</xdr:colOff>
      <xdr:row>7</xdr:row>
      <xdr:rowOff>12065</xdr:rowOff>
    </xdr:to>
    <xdr:pic>
      <xdr:nvPicPr>
        <xdr:cNvPr id="2681" name="Picture 35" descr="clip_image67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0812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374015</xdr:colOff>
      <xdr:row>7</xdr:row>
      <xdr:rowOff>0</xdr:rowOff>
    </xdr:from>
    <xdr:to>
      <xdr:col>9</xdr:col>
      <xdr:colOff>384810</xdr:colOff>
      <xdr:row>7</xdr:row>
      <xdr:rowOff>12065</xdr:rowOff>
    </xdr:to>
    <xdr:pic>
      <xdr:nvPicPr>
        <xdr:cNvPr id="2682" name="Picture 36" descr="clip_image67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2717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387350</xdr:colOff>
      <xdr:row>7</xdr:row>
      <xdr:rowOff>0</xdr:rowOff>
    </xdr:from>
    <xdr:to>
      <xdr:col>9</xdr:col>
      <xdr:colOff>398780</xdr:colOff>
      <xdr:row>7</xdr:row>
      <xdr:rowOff>12065</xdr:rowOff>
    </xdr:to>
    <xdr:pic>
      <xdr:nvPicPr>
        <xdr:cNvPr id="2683" name="Picture 37" descr="clip_image67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4051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684" name="Picture 38" descr="clip_image67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685" name="Picture 39" descr="clip_image67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448945</xdr:colOff>
      <xdr:row>7</xdr:row>
      <xdr:rowOff>24130</xdr:rowOff>
    </xdr:to>
    <xdr:pic>
      <xdr:nvPicPr>
        <xdr:cNvPr id="2686" name="Picture 40" descr="clip_image6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59560" y="6642100"/>
          <a:ext cx="425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12065</xdr:colOff>
      <xdr:row>7</xdr:row>
      <xdr:rowOff>12065</xdr:rowOff>
    </xdr:to>
    <xdr:pic>
      <xdr:nvPicPr>
        <xdr:cNvPr id="2687" name="Picture 63" descr="clip_image67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85316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16510</xdr:colOff>
      <xdr:row>7</xdr:row>
      <xdr:rowOff>0</xdr:rowOff>
    </xdr:from>
    <xdr:to>
      <xdr:col>9</xdr:col>
      <xdr:colOff>52070</xdr:colOff>
      <xdr:row>7</xdr:row>
      <xdr:rowOff>12065</xdr:rowOff>
    </xdr:to>
    <xdr:pic>
      <xdr:nvPicPr>
        <xdr:cNvPr id="2688" name="Picture 64" descr="clip_image67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869670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59055</xdr:colOff>
      <xdr:row>7</xdr:row>
      <xdr:rowOff>0</xdr:rowOff>
    </xdr:from>
    <xdr:to>
      <xdr:col>9</xdr:col>
      <xdr:colOff>71120</xdr:colOff>
      <xdr:row>7</xdr:row>
      <xdr:rowOff>12065</xdr:rowOff>
    </xdr:to>
    <xdr:pic>
      <xdr:nvPicPr>
        <xdr:cNvPr id="2689" name="Picture 65" descr="clip_image67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1221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74295</xdr:colOff>
      <xdr:row>7</xdr:row>
      <xdr:rowOff>0</xdr:rowOff>
    </xdr:from>
    <xdr:to>
      <xdr:col>9</xdr:col>
      <xdr:colOff>110490</xdr:colOff>
      <xdr:row>7</xdr:row>
      <xdr:rowOff>12065</xdr:rowOff>
    </xdr:to>
    <xdr:pic>
      <xdr:nvPicPr>
        <xdr:cNvPr id="2690" name="Picture 66" descr="clip_image67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927455" y="6642100"/>
          <a:ext cx="361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120015</xdr:colOff>
      <xdr:row>7</xdr:row>
      <xdr:rowOff>0</xdr:rowOff>
    </xdr:from>
    <xdr:to>
      <xdr:col>9</xdr:col>
      <xdr:colOff>131445</xdr:colOff>
      <xdr:row>7</xdr:row>
      <xdr:rowOff>12065</xdr:rowOff>
    </xdr:to>
    <xdr:pic>
      <xdr:nvPicPr>
        <xdr:cNvPr id="2691" name="Picture 67" descr="clip_image674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7317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133985</xdr:colOff>
      <xdr:row>7</xdr:row>
      <xdr:rowOff>0</xdr:rowOff>
    </xdr:from>
    <xdr:to>
      <xdr:col>9</xdr:col>
      <xdr:colOff>169545</xdr:colOff>
      <xdr:row>7</xdr:row>
      <xdr:rowOff>12065</xdr:rowOff>
    </xdr:to>
    <xdr:pic>
      <xdr:nvPicPr>
        <xdr:cNvPr id="2692" name="Picture 68" descr="clip_image67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98714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176530</xdr:colOff>
      <xdr:row>7</xdr:row>
      <xdr:rowOff>0</xdr:rowOff>
    </xdr:from>
    <xdr:to>
      <xdr:col>9</xdr:col>
      <xdr:colOff>188595</xdr:colOff>
      <xdr:row>7</xdr:row>
      <xdr:rowOff>12065</xdr:rowOff>
    </xdr:to>
    <xdr:pic>
      <xdr:nvPicPr>
        <xdr:cNvPr id="2693" name="Picture 69" descr="clip_image674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2969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195580</xdr:colOff>
      <xdr:row>7</xdr:row>
      <xdr:rowOff>0</xdr:rowOff>
    </xdr:from>
    <xdr:to>
      <xdr:col>9</xdr:col>
      <xdr:colOff>227330</xdr:colOff>
      <xdr:row>7</xdr:row>
      <xdr:rowOff>12065</xdr:rowOff>
    </xdr:to>
    <xdr:pic>
      <xdr:nvPicPr>
        <xdr:cNvPr id="2694" name="Picture 70" descr="clip_image67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048740" y="6642100"/>
          <a:ext cx="317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7</xdr:row>
      <xdr:rowOff>0</xdr:rowOff>
    </xdr:from>
    <xdr:to>
      <xdr:col>9</xdr:col>
      <xdr:colOff>248920</xdr:colOff>
      <xdr:row>7</xdr:row>
      <xdr:rowOff>12065</xdr:rowOff>
    </xdr:to>
    <xdr:pic>
      <xdr:nvPicPr>
        <xdr:cNvPr id="2695" name="Picture 71" descr="clip_image675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9128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254635</xdr:colOff>
      <xdr:row>7</xdr:row>
      <xdr:rowOff>0</xdr:rowOff>
    </xdr:from>
    <xdr:to>
      <xdr:col>9</xdr:col>
      <xdr:colOff>288925</xdr:colOff>
      <xdr:row>7</xdr:row>
      <xdr:rowOff>12065</xdr:rowOff>
    </xdr:to>
    <xdr:pic>
      <xdr:nvPicPr>
        <xdr:cNvPr id="2696" name="Picture 72" descr="clip_image67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07795" y="6642100"/>
          <a:ext cx="342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295910</xdr:colOff>
      <xdr:row>7</xdr:row>
      <xdr:rowOff>0</xdr:rowOff>
    </xdr:from>
    <xdr:to>
      <xdr:col>9</xdr:col>
      <xdr:colOff>307340</xdr:colOff>
      <xdr:row>7</xdr:row>
      <xdr:rowOff>12065</xdr:rowOff>
    </xdr:to>
    <xdr:pic>
      <xdr:nvPicPr>
        <xdr:cNvPr id="2697" name="Picture 73" descr="clip_image67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4907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312420</xdr:colOff>
      <xdr:row>7</xdr:row>
      <xdr:rowOff>0</xdr:rowOff>
    </xdr:from>
    <xdr:to>
      <xdr:col>9</xdr:col>
      <xdr:colOff>345440</xdr:colOff>
      <xdr:row>7</xdr:row>
      <xdr:rowOff>12065</xdr:rowOff>
    </xdr:to>
    <xdr:pic>
      <xdr:nvPicPr>
        <xdr:cNvPr id="2698" name="Picture 74" descr="clip_image67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65580" y="66421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354965</xdr:colOff>
      <xdr:row>7</xdr:row>
      <xdr:rowOff>0</xdr:rowOff>
    </xdr:from>
    <xdr:to>
      <xdr:col>9</xdr:col>
      <xdr:colOff>367030</xdr:colOff>
      <xdr:row>7</xdr:row>
      <xdr:rowOff>12065</xdr:rowOff>
    </xdr:to>
    <xdr:pic>
      <xdr:nvPicPr>
        <xdr:cNvPr id="2699" name="Picture 75" descr="clip_image67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0812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374015</xdr:colOff>
      <xdr:row>7</xdr:row>
      <xdr:rowOff>0</xdr:rowOff>
    </xdr:from>
    <xdr:to>
      <xdr:col>9</xdr:col>
      <xdr:colOff>384810</xdr:colOff>
      <xdr:row>7</xdr:row>
      <xdr:rowOff>12065</xdr:rowOff>
    </xdr:to>
    <xdr:pic>
      <xdr:nvPicPr>
        <xdr:cNvPr id="2700" name="Picture 76" descr="clip_image67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2717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387350</xdr:colOff>
      <xdr:row>7</xdr:row>
      <xdr:rowOff>0</xdr:rowOff>
    </xdr:from>
    <xdr:to>
      <xdr:col>9</xdr:col>
      <xdr:colOff>398780</xdr:colOff>
      <xdr:row>7</xdr:row>
      <xdr:rowOff>12065</xdr:rowOff>
    </xdr:to>
    <xdr:pic>
      <xdr:nvPicPr>
        <xdr:cNvPr id="2701" name="Picture 77" descr="clip_image675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4051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02" name="Picture 78" descr="clip_image67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03" name="Picture 79" descr="clip_image67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04" name="Picture 80" descr="clip_image67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05" name="Picture 81" descr="clip_image67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06" name="Picture 82" descr="clip_image67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07" name="Picture 83" descr="clip_image676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08" name="Picture 84" descr="clip_image676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40005</xdr:colOff>
      <xdr:row>7</xdr:row>
      <xdr:rowOff>42545</xdr:rowOff>
    </xdr:to>
    <xdr:pic>
      <xdr:nvPicPr>
        <xdr:cNvPr id="2709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53160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55245</xdr:colOff>
      <xdr:row>7</xdr:row>
      <xdr:rowOff>0</xdr:rowOff>
    </xdr:from>
    <xdr:to>
      <xdr:col>9</xdr:col>
      <xdr:colOff>91440</xdr:colOff>
      <xdr:row>7</xdr:row>
      <xdr:rowOff>42545</xdr:rowOff>
    </xdr:to>
    <xdr:pic>
      <xdr:nvPicPr>
        <xdr:cNvPr id="2710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08405" y="6642100"/>
          <a:ext cx="361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100965</xdr:colOff>
      <xdr:row>7</xdr:row>
      <xdr:rowOff>0</xdr:rowOff>
    </xdr:from>
    <xdr:to>
      <xdr:col>9</xdr:col>
      <xdr:colOff>140970</xdr:colOff>
      <xdr:row>7</xdr:row>
      <xdr:rowOff>42545</xdr:rowOff>
    </xdr:to>
    <xdr:pic>
      <xdr:nvPicPr>
        <xdr:cNvPr id="2711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954125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153670</xdr:colOff>
      <xdr:row>7</xdr:row>
      <xdr:rowOff>0</xdr:rowOff>
    </xdr:from>
    <xdr:to>
      <xdr:col>9</xdr:col>
      <xdr:colOff>195580</xdr:colOff>
      <xdr:row>7</xdr:row>
      <xdr:rowOff>42545</xdr:rowOff>
    </xdr:to>
    <xdr:pic>
      <xdr:nvPicPr>
        <xdr:cNvPr id="2712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0683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200660</xdr:colOff>
      <xdr:row>7</xdr:row>
      <xdr:rowOff>0</xdr:rowOff>
    </xdr:from>
    <xdr:to>
      <xdr:col>9</xdr:col>
      <xdr:colOff>245110</xdr:colOff>
      <xdr:row>7</xdr:row>
      <xdr:rowOff>42545</xdr:rowOff>
    </xdr:to>
    <xdr:pic>
      <xdr:nvPicPr>
        <xdr:cNvPr id="2713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053820" y="6642100"/>
          <a:ext cx="4445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250825</xdr:colOff>
      <xdr:row>7</xdr:row>
      <xdr:rowOff>0</xdr:rowOff>
    </xdr:from>
    <xdr:to>
      <xdr:col>9</xdr:col>
      <xdr:colOff>295910</xdr:colOff>
      <xdr:row>7</xdr:row>
      <xdr:rowOff>42545</xdr:rowOff>
    </xdr:to>
    <xdr:pic>
      <xdr:nvPicPr>
        <xdr:cNvPr id="2714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0398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303530</xdr:colOff>
      <xdr:row>7</xdr:row>
      <xdr:rowOff>0</xdr:rowOff>
    </xdr:from>
    <xdr:to>
      <xdr:col>9</xdr:col>
      <xdr:colOff>347980</xdr:colOff>
      <xdr:row>7</xdr:row>
      <xdr:rowOff>42545</xdr:rowOff>
    </xdr:to>
    <xdr:pic>
      <xdr:nvPicPr>
        <xdr:cNvPr id="2715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156690" y="6642100"/>
          <a:ext cx="4445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354965</xdr:colOff>
      <xdr:row>7</xdr:row>
      <xdr:rowOff>0</xdr:rowOff>
    </xdr:from>
    <xdr:to>
      <xdr:col>9</xdr:col>
      <xdr:colOff>398145</xdr:colOff>
      <xdr:row>7</xdr:row>
      <xdr:rowOff>42545</xdr:rowOff>
    </xdr:to>
    <xdr:pic>
      <xdr:nvPicPr>
        <xdr:cNvPr id="2716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08125" y="6642100"/>
          <a:ext cx="431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408940</xdr:colOff>
      <xdr:row>7</xdr:row>
      <xdr:rowOff>0</xdr:rowOff>
    </xdr:from>
    <xdr:to>
      <xdr:col>9</xdr:col>
      <xdr:colOff>446405</xdr:colOff>
      <xdr:row>7</xdr:row>
      <xdr:rowOff>42545</xdr:rowOff>
    </xdr:to>
    <xdr:pic>
      <xdr:nvPicPr>
        <xdr:cNvPr id="2717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62100" y="6642100"/>
          <a:ext cx="3746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458470</xdr:colOff>
      <xdr:row>7</xdr:row>
      <xdr:rowOff>0</xdr:rowOff>
    </xdr:from>
    <xdr:to>
      <xdr:col>9</xdr:col>
      <xdr:colOff>494665</xdr:colOff>
      <xdr:row>7</xdr:row>
      <xdr:rowOff>42545</xdr:rowOff>
    </xdr:to>
    <xdr:pic>
      <xdr:nvPicPr>
        <xdr:cNvPr id="2718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11630" y="6642100"/>
          <a:ext cx="3619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508000</xdr:colOff>
      <xdr:row>7</xdr:row>
      <xdr:rowOff>0</xdr:rowOff>
    </xdr:from>
    <xdr:to>
      <xdr:col>9</xdr:col>
      <xdr:colOff>549910</xdr:colOff>
      <xdr:row>7</xdr:row>
      <xdr:rowOff>42545</xdr:rowOff>
    </xdr:to>
    <xdr:pic>
      <xdr:nvPicPr>
        <xdr:cNvPr id="2719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6116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566420</xdr:colOff>
      <xdr:row>7</xdr:row>
      <xdr:rowOff>42545</xdr:rowOff>
    </xdr:to>
    <xdr:pic>
      <xdr:nvPicPr>
        <xdr:cNvPr id="2720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563880</xdr:colOff>
      <xdr:row>7</xdr:row>
      <xdr:rowOff>42545</xdr:rowOff>
    </xdr:to>
    <xdr:pic>
      <xdr:nvPicPr>
        <xdr:cNvPr id="2721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563245</xdr:colOff>
      <xdr:row>7</xdr:row>
      <xdr:rowOff>42545</xdr:rowOff>
    </xdr:to>
    <xdr:pic>
      <xdr:nvPicPr>
        <xdr:cNvPr id="2722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3873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524510</xdr:colOff>
      <xdr:row>7</xdr:row>
      <xdr:rowOff>0</xdr:rowOff>
    </xdr:from>
    <xdr:to>
      <xdr:col>9</xdr:col>
      <xdr:colOff>570865</xdr:colOff>
      <xdr:row>7</xdr:row>
      <xdr:rowOff>42545</xdr:rowOff>
    </xdr:to>
    <xdr:pic>
      <xdr:nvPicPr>
        <xdr:cNvPr id="2723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377670" y="6642100"/>
          <a:ext cx="463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16510</xdr:colOff>
      <xdr:row>7</xdr:row>
      <xdr:rowOff>0</xdr:rowOff>
    </xdr:from>
    <xdr:to>
      <xdr:col>9</xdr:col>
      <xdr:colOff>59055</xdr:colOff>
      <xdr:row>7</xdr:row>
      <xdr:rowOff>42545</xdr:rowOff>
    </xdr:to>
    <xdr:pic>
      <xdr:nvPicPr>
        <xdr:cNvPr id="2724" name="Picture 20" descr="clip_image67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869670" y="6642100"/>
          <a:ext cx="4254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68580</xdr:colOff>
      <xdr:row>7</xdr:row>
      <xdr:rowOff>0</xdr:rowOff>
    </xdr:from>
    <xdr:to>
      <xdr:col>9</xdr:col>
      <xdr:colOff>79375</xdr:colOff>
      <xdr:row>7</xdr:row>
      <xdr:rowOff>12065</xdr:rowOff>
    </xdr:to>
    <xdr:pic>
      <xdr:nvPicPr>
        <xdr:cNvPr id="2725" name="Picture 21" descr="clip_image67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2174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85090</xdr:colOff>
      <xdr:row>7</xdr:row>
      <xdr:rowOff>0</xdr:rowOff>
    </xdr:from>
    <xdr:to>
      <xdr:col>9</xdr:col>
      <xdr:colOff>97155</xdr:colOff>
      <xdr:row>7</xdr:row>
      <xdr:rowOff>12065</xdr:rowOff>
    </xdr:to>
    <xdr:pic>
      <xdr:nvPicPr>
        <xdr:cNvPr id="2726" name="Picture 22" descr="clip_image67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3825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100965</xdr:colOff>
      <xdr:row>7</xdr:row>
      <xdr:rowOff>0</xdr:rowOff>
    </xdr:from>
    <xdr:to>
      <xdr:col>9</xdr:col>
      <xdr:colOff>112395</xdr:colOff>
      <xdr:row>7</xdr:row>
      <xdr:rowOff>12065</xdr:rowOff>
    </xdr:to>
    <xdr:pic>
      <xdr:nvPicPr>
        <xdr:cNvPr id="2727" name="Picture 23" descr="clip_image67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5412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120015</xdr:colOff>
      <xdr:row>7</xdr:row>
      <xdr:rowOff>0</xdr:rowOff>
    </xdr:from>
    <xdr:to>
      <xdr:col>9</xdr:col>
      <xdr:colOff>131445</xdr:colOff>
      <xdr:row>7</xdr:row>
      <xdr:rowOff>12065</xdr:rowOff>
    </xdr:to>
    <xdr:pic>
      <xdr:nvPicPr>
        <xdr:cNvPr id="2728" name="Picture 24" descr="clip_image67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7317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133985</xdr:colOff>
      <xdr:row>7</xdr:row>
      <xdr:rowOff>0</xdr:rowOff>
    </xdr:from>
    <xdr:to>
      <xdr:col>9</xdr:col>
      <xdr:colOff>146050</xdr:colOff>
      <xdr:row>7</xdr:row>
      <xdr:rowOff>12065</xdr:rowOff>
    </xdr:to>
    <xdr:pic>
      <xdr:nvPicPr>
        <xdr:cNvPr id="2729" name="Picture 25" descr="clip_image670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8714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153670</xdr:colOff>
      <xdr:row>7</xdr:row>
      <xdr:rowOff>0</xdr:rowOff>
    </xdr:from>
    <xdr:to>
      <xdr:col>9</xdr:col>
      <xdr:colOff>164465</xdr:colOff>
      <xdr:row>7</xdr:row>
      <xdr:rowOff>12065</xdr:rowOff>
    </xdr:to>
    <xdr:pic>
      <xdr:nvPicPr>
        <xdr:cNvPr id="2730" name="Picture 26" descr="clip_image67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0683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169545</xdr:colOff>
      <xdr:row>7</xdr:row>
      <xdr:rowOff>0</xdr:rowOff>
    </xdr:from>
    <xdr:to>
      <xdr:col>9</xdr:col>
      <xdr:colOff>181610</xdr:colOff>
      <xdr:row>7</xdr:row>
      <xdr:rowOff>12065</xdr:rowOff>
    </xdr:to>
    <xdr:pic>
      <xdr:nvPicPr>
        <xdr:cNvPr id="2731" name="Picture 27" descr="clip_image670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2270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185420</xdr:colOff>
      <xdr:row>7</xdr:row>
      <xdr:rowOff>0</xdr:rowOff>
    </xdr:from>
    <xdr:to>
      <xdr:col>9</xdr:col>
      <xdr:colOff>197485</xdr:colOff>
      <xdr:row>7</xdr:row>
      <xdr:rowOff>12065</xdr:rowOff>
    </xdr:to>
    <xdr:pic>
      <xdr:nvPicPr>
        <xdr:cNvPr id="2732" name="Picture 28" descr="clip_image670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3858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202565</xdr:colOff>
      <xdr:row>7</xdr:row>
      <xdr:rowOff>0</xdr:rowOff>
    </xdr:from>
    <xdr:to>
      <xdr:col>9</xdr:col>
      <xdr:colOff>213360</xdr:colOff>
      <xdr:row>7</xdr:row>
      <xdr:rowOff>12065</xdr:rowOff>
    </xdr:to>
    <xdr:pic>
      <xdr:nvPicPr>
        <xdr:cNvPr id="2733" name="Picture 29" descr="clip_image67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5572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219075</xdr:colOff>
      <xdr:row>7</xdr:row>
      <xdr:rowOff>0</xdr:rowOff>
    </xdr:from>
    <xdr:to>
      <xdr:col>9</xdr:col>
      <xdr:colOff>254635</xdr:colOff>
      <xdr:row>7</xdr:row>
      <xdr:rowOff>12065</xdr:rowOff>
    </xdr:to>
    <xdr:pic>
      <xdr:nvPicPr>
        <xdr:cNvPr id="2734" name="Picture 30" descr="clip_image67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07223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260985</xdr:colOff>
      <xdr:row>7</xdr:row>
      <xdr:rowOff>0</xdr:rowOff>
    </xdr:from>
    <xdr:to>
      <xdr:col>9</xdr:col>
      <xdr:colOff>272415</xdr:colOff>
      <xdr:row>7</xdr:row>
      <xdr:rowOff>12065</xdr:rowOff>
    </xdr:to>
    <xdr:pic>
      <xdr:nvPicPr>
        <xdr:cNvPr id="2735" name="Picture 31" descr="clip_image67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1414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280035</xdr:colOff>
      <xdr:row>7</xdr:row>
      <xdr:rowOff>0</xdr:rowOff>
    </xdr:from>
    <xdr:to>
      <xdr:col>9</xdr:col>
      <xdr:colOff>312420</xdr:colOff>
      <xdr:row>7</xdr:row>
      <xdr:rowOff>12065</xdr:rowOff>
    </xdr:to>
    <xdr:pic>
      <xdr:nvPicPr>
        <xdr:cNvPr id="2736" name="Picture 32" descr="clip_image67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33195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321945</xdr:colOff>
      <xdr:row>7</xdr:row>
      <xdr:rowOff>0</xdr:rowOff>
    </xdr:from>
    <xdr:to>
      <xdr:col>9</xdr:col>
      <xdr:colOff>334010</xdr:colOff>
      <xdr:row>7</xdr:row>
      <xdr:rowOff>12065</xdr:rowOff>
    </xdr:to>
    <xdr:pic>
      <xdr:nvPicPr>
        <xdr:cNvPr id="2737" name="Picture 33" descr="clip_image67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7510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338455</xdr:colOff>
      <xdr:row>7</xdr:row>
      <xdr:rowOff>0</xdr:rowOff>
    </xdr:from>
    <xdr:to>
      <xdr:col>9</xdr:col>
      <xdr:colOff>349250</xdr:colOff>
      <xdr:row>7</xdr:row>
      <xdr:rowOff>12065</xdr:rowOff>
    </xdr:to>
    <xdr:pic>
      <xdr:nvPicPr>
        <xdr:cNvPr id="2738" name="Picture 34" descr="clip_image67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9161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354965</xdr:colOff>
      <xdr:row>7</xdr:row>
      <xdr:rowOff>0</xdr:rowOff>
    </xdr:from>
    <xdr:to>
      <xdr:col>9</xdr:col>
      <xdr:colOff>367030</xdr:colOff>
      <xdr:row>7</xdr:row>
      <xdr:rowOff>12065</xdr:rowOff>
    </xdr:to>
    <xdr:pic>
      <xdr:nvPicPr>
        <xdr:cNvPr id="2739" name="Picture 35" descr="clip_image67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0812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374015</xdr:colOff>
      <xdr:row>7</xdr:row>
      <xdr:rowOff>0</xdr:rowOff>
    </xdr:from>
    <xdr:to>
      <xdr:col>9</xdr:col>
      <xdr:colOff>384810</xdr:colOff>
      <xdr:row>7</xdr:row>
      <xdr:rowOff>12065</xdr:rowOff>
    </xdr:to>
    <xdr:pic>
      <xdr:nvPicPr>
        <xdr:cNvPr id="2740" name="Picture 36" descr="clip_image67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2717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387350</xdr:colOff>
      <xdr:row>7</xdr:row>
      <xdr:rowOff>0</xdr:rowOff>
    </xdr:from>
    <xdr:to>
      <xdr:col>9</xdr:col>
      <xdr:colOff>398780</xdr:colOff>
      <xdr:row>7</xdr:row>
      <xdr:rowOff>12065</xdr:rowOff>
    </xdr:to>
    <xdr:pic>
      <xdr:nvPicPr>
        <xdr:cNvPr id="2741" name="Picture 37" descr="clip_image67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4051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42" name="Picture 38" descr="clip_image67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43" name="Picture 39" descr="clip_image67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448945</xdr:colOff>
      <xdr:row>7</xdr:row>
      <xdr:rowOff>42545</xdr:rowOff>
    </xdr:to>
    <xdr:pic>
      <xdr:nvPicPr>
        <xdr:cNvPr id="2744" name="Picture 40" descr="clip_image6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259560" y="6642100"/>
          <a:ext cx="4254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12065</xdr:colOff>
      <xdr:row>7</xdr:row>
      <xdr:rowOff>12065</xdr:rowOff>
    </xdr:to>
    <xdr:pic>
      <xdr:nvPicPr>
        <xdr:cNvPr id="2745" name="Picture 63" descr="clip_image67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85316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16510</xdr:colOff>
      <xdr:row>7</xdr:row>
      <xdr:rowOff>0</xdr:rowOff>
    </xdr:from>
    <xdr:to>
      <xdr:col>9</xdr:col>
      <xdr:colOff>52070</xdr:colOff>
      <xdr:row>7</xdr:row>
      <xdr:rowOff>12065</xdr:rowOff>
    </xdr:to>
    <xdr:pic>
      <xdr:nvPicPr>
        <xdr:cNvPr id="2746" name="Picture 64" descr="clip_image67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869670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59055</xdr:colOff>
      <xdr:row>7</xdr:row>
      <xdr:rowOff>0</xdr:rowOff>
    </xdr:from>
    <xdr:to>
      <xdr:col>9</xdr:col>
      <xdr:colOff>71120</xdr:colOff>
      <xdr:row>7</xdr:row>
      <xdr:rowOff>12065</xdr:rowOff>
    </xdr:to>
    <xdr:pic>
      <xdr:nvPicPr>
        <xdr:cNvPr id="2747" name="Picture 65" descr="clip_image67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1221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74295</xdr:colOff>
      <xdr:row>7</xdr:row>
      <xdr:rowOff>0</xdr:rowOff>
    </xdr:from>
    <xdr:to>
      <xdr:col>9</xdr:col>
      <xdr:colOff>110490</xdr:colOff>
      <xdr:row>7</xdr:row>
      <xdr:rowOff>12065</xdr:rowOff>
    </xdr:to>
    <xdr:pic>
      <xdr:nvPicPr>
        <xdr:cNvPr id="2748" name="Picture 66" descr="clip_image67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927455" y="6642100"/>
          <a:ext cx="361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120015</xdr:colOff>
      <xdr:row>7</xdr:row>
      <xdr:rowOff>0</xdr:rowOff>
    </xdr:from>
    <xdr:to>
      <xdr:col>9</xdr:col>
      <xdr:colOff>131445</xdr:colOff>
      <xdr:row>7</xdr:row>
      <xdr:rowOff>12065</xdr:rowOff>
    </xdr:to>
    <xdr:pic>
      <xdr:nvPicPr>
        <xdr:cNvPr id="2749" name="Picture 67" descr="clip_image674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97317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133985</xdr:colOff>
      <xdr:row>7</xdr:row>
      <xdr:rowOff>0</xdr:rowOff>
    </xdr:from>
    <xdr:to>
      <xdr:col>9</xdr:col>
      <xdr:colOff>169545</xdr:colOff>
      <xdr:row>7</xdr:row>
      <xdr:rowOff>12065</xdr:rowOff>
    </xdr:to>
    <xdr:pic>
      <xdr:nvPicPr>
        <xdr:cNvPr id="2750" name="Picture 68" descr="clip_image67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98714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176530</xdr:colOff>
      <xdr:row>7</xdr:row>
      <xdr:rowOff>0</xdr:rowOff>
    </xdr:from>
    <xdr:to>
      <xdr:col>9</xdr:col>
      <xdr:colOff>188595</xdr:colOff>
      <xdr:row>7</xdr:row>
      <xdr:rowOff>12065</xdr:rowOff>
    </xdr:to>
    <xdr:pic>
      <xdr:nvPicPr>
        <xdr:cNvPr id="2751" name="Picture 69" descr="clip_image674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2969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195580</xdr:colOff>
      <xdr:row>7</xdr:row>
      <xdr:rowOff>0</xdr:rowOff>
    </xdr:from>
    <xdr:to>
      <xdr:col>9</xdr:col>
      <xdr:colOff>227330</xdr:colOff>
      <xdr:row>7</xdr:row>
      <xdr:rowOff>12065</xdr:rowOff>
    </xdr:to>
    <xdr:pic>
      <xdr:nvPicPr>
        <xdr:cNvPr id="2752" name="Picture 70" descr="clip_image67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048740" y="6642100"/>
          <a:ext cx="3175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238125</xdr:colOff>
      <xdr:row>7</xdr:row>
      <xdr:rowOff>0</xdr:rowOff>
    </xdr:from>
    <xdr:to>
      <xdr:col>9</xdr:col>
      <xdr:colOff>248920</xdr:colOff>
      <xdr:row>7</xdr:row>
      <xdr:rowOff>12065</xdr:rowOff>
    </xdr:to>
    <xdr:pic>
      <xdr:nvPicPr>
        <xdr:cNvPr id="2753" name="Picture 71" descr="clip_image675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09128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254635</xdr:colOff>
      <xdr:row>7</xdr:row>
      <xdr:rowOff>0</xdr:rowOff>
    </xdr:from>
    <xdr:to>
      <xdr:col>9</xdr:col>
      <xdr:colOff>288925</xdr:colOff>
      <xdr:row>7</xdr:row>
      <xdr:rowOff>12065</xdr:rowOff>
    </xdr:to>
    <xdr:pic>
      <xdr:nvPicPr>
        <xdr:cNvPr id="2754" name="Picture 72" descr="clip_image67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07795" y="6642100"/>
          <a:ext cx="3429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295910</xdr:colOff>
      <xdr:row>7</xdr:row>
      <xdr:rowOff>0</xdr:rowOff>
    </xdr:from>
    <xdr:to>
      <xdr:col>9</xdr:col>
      <xdr:colOff>307340</xdr:colOff>
      <xdr:row>7</xdr:row>
      <xdr:rowOff>12065</xdr:rowOff>
    </xdr:to>
    <xdr:pic>
      <xdr:nvPicPr>
        <xdr:cNvPr id="2755" name="Picture 73" descr="clip_image67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14907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312420</xdr:colOff>
      <xdr:row>7</xdr:row>
      <xdr:rowOff>0</xdr:rowOff>
    </xdr:from>
    <xdr:to>
      <xdr:col>9</xdr:col>
      <xdr:colOff>345440</xdr:colOff>
      <xdr:row>7</xdr:row>
      <xdr:rowOff>12065</xdr:rowOff>
    </xdr:to>
    <xdr:pic>
      <xdr:nvPicPr>
        <xdr:cNvPr id="2756" name="Picture 74" descr="clip_image67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165580" y="66421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354965</xdr:colOff>
      <xdr:row>7</xdr:row>
      <xdr:rowOff>0</xdr:rowOff>
    </xdr:from>
    <xdr:to>
      <xdr:col>9</xdr:col>
      <xdr:colOff>367030</xdr:colOff>
      <xdr:row>7</xdr:row>
      <xdr:rowOff>12065</xdr:rowOff>
    </xdr:to>
    <xdr:pic>
      <xdr:nvPicPr>
        <xdr:cNvPr id="2757" name="Picture 75" descr="clip_image67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0812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374015</xdr:colOff>
      <xdr:row>7</xdr:row>
      <xdr:rowOff>0</xdr:rowOff>
    </xdr:from>
    <xdr:to>
      <xdr:col>9</xdr:col>
      <xdr:colOff>384810</xdr:colOff>
      <xdr:row>7</xdr:row>
      <xdr:rowOff>12065</xdr:rowOff>
    </xdr:to>
    <xdr:pic>
      <xdr:nvPicPr>
        <xdr:cNvPr id="2758" name="Picture 76" descr="clip_image67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2717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387350</xdr:colOff>
      <xdr:row>7</xdr:row>
      <xdr:rowOff>0</xdr:rowOff>
    </xdr:from>
    <xdr:to>
      <xdr:col>9</xdr:col>
      <xdr:colOff>398780</xdr:colOff>
      <xdr:row>7</xdr:row>
      <xdr:rowOff>12065</xdr:rowOff>
    </xdr:to>
    <xdr:pic>
      <xdr:nvPicPr>
        <xdr:cNvPr id="2759" name="Picture 77" descr="clip_image675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4051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60" name="Picture 78" descr="clip_image67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61" name="Picture 79" descr="clip_image67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62" name="Picture 80" descr="clip_image67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63" name="Picture 81" descr="clip_image67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64" name="Picture 82" descr="clip_image67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65" name="Picture 83" descr="clip_image676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406400</xdr:colOff>
      <xdr:row>7</xdr:row>
      <xdr:rowOff>0</xdr:rowOff>
    </xdr:from>
    <xdr:to>
      <xdr:col>9</xdr:col>
      <xdr:colOff>415925</xdr:colOff>
      <xdr:row>7</xdr:row>
      <xdr:rowOff>12065</xdr:rowOff>
    </xdr:to>
    <xdr:pic>
      <xdr:nvPicPr>
        <xdr:cNvPr id="2766" name="Picture 84" descr="clip_image676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259560" y="664210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210820</xdr:colOff>
      <xdr:row>8</xdr:row>
      <xdr:rowOff>156845</xdr:rowOff>
    </xdr:to>
    <xdr:pic>
      <xdr:nvPicPr>
        <xdr:cNvPr id="2767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34050" y="6642100"/>
          <a:ext cx="21082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217170</xdr:colOff>
      <xdr:row>7</xdr:row>
      <xdr:rowOff>0</xdr:rowOff>
    </xdr:from>
    <xdr:to>
      <xdr:col>5</xdr:col>
      <xdr:colOff>463550</xdr:colOff>
      <xdr:row>8</xdr:row>
      <xdr:rowOff>156845</xdr:rowOff>
    </xdr:to>
    <xdr:pic>
      <xdr:nvPicPr>
        <xdr:cNvPr id="2768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1220" y="6642100"/>
          <a:ext cx="24638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464820</xdr:colOff>
      <xdr:row>7</xdr:row>
      <xdr:rowOff>0</xdr:rowOff>
    </xdr:from>
    <xdr:to>
      <xdr:col>5</xdr:col>
      <xdr:colOff>718820</xdr:colOff>
      <xdr:row>8</xdr:row>
      <xdr:rowOff>156845</xdr:rowOff>
    </xdr:to>
    <xdr:pic>
      <xdr:nvPicPr>
        <xdr:cNvPr id="2769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98870" y="6642100"/>
          <a:ext cx="25400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322580</xdr:colOff>
      <xdr:row>7</xdr:row>
      <xdr:rowOff>0</xdr:rowOff>
    </xdr:from>
    <xdr:to>
      <xdr:col>6</xdr:col>
      <xdr:colOff>572135</xdr:colOff>
      <xdr:row>8</xdr:row>
      <xdr:rowOff>156845</xdr:rowOff>
    </xdr:to>
    <xdr:pic>
      <xdr:nvPicPr>
        <xdr:cNvPr id="2770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90080" y="6642100"/>
          <a:ext cx="24955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156845</xdr:rowOff>
    </xdr:to>
    <xdr:pic>
      <xdr:nvPicPr>
        <xdr:cNvPr id="2771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156845</xdr:rowOff>
    </xdr:to>
    <xdr:pic>
      <xdr:nvPicPr>
        <xdr:cNvPr id="2772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720725</xdr:colOff>
      <xdr:row>8</xdr:row>
      <xdr:rowOff>156845</xdr:rowOff>
    </xdr:to>
    <xdr:pic>
      <xdr:nvPicPr>
        <xdr:cNvPr id="2773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4193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156845</xdr:rowOff>
    </xdr:to>
    <xdr:pic>
      <xdr:nvPicPr>
        <xdr:cNvPr id="2774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175260</xdr:rowOff>
    </xdr:to>
    <xdr:pic>
      <xdr:nvPicPr>
        <xdr:cNvPr id="2775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175260</xdr:rowOff>
    </xdr:to>
    <xdr:pic>
      <xdr:nvPicPr>
        <xdr:cNvPr id="2776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720725</xdr:colOff>
      <xdr:row>8</xdr:row>
      <xdr:rowOff>175260</xdr:rowOff>
    </xdr:to>
    <xdr:pic>
      <xdr:nvPicPr>
        <xdr:cNvPr id="2777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4193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175260</xdr:rowOff>
    </xdr:to>
    <xdr:pic>
      <xdr:nvPicPr>
        <xdr:cNvPr id="2778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175260</xdr:rowOff>
    </xdr:to>
    <xdr:pic>
      <xdr:nvPicPr>
        <xdr:cNvPr id="2779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175260</xdr:rowOff>
    </xdr:to>
    <xdr:pic>
      <xdr:nvPicPr>
        <xdr:cNvPr id="2780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720725</xdr:colOff>
      <xdr:row>8</xdr:row>
      <xdr:rowOff>175260</xdr:rowOff>
    </xdr:to>
    <xdr:pic>
      <xdr:nvPicPr>
        <xdr:cNvPr id="2781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4193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175260</xdr:rowOff>
    </xdr:to>
    <xdr:pic>
      <xdr:nvPicPr>
        <xdr:cNvPr id="2782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474345</xdr:colOff>
      <xdr:row>7</xdr:row>
      <xdr:rowOff>0</xdr:rowOff>
    </xdr:from>
    <xdr:to>
      <xdr:col>7</xdr:col>
      <xdr:colOff>728980</xdr:colOff>
      <xdr:row>8</xdr:row>
      <xdr:rowOff>151130</xdr:rowOff>
    </xdr:to>
    <xdr:pic>
      <xdr:nvPicPr>
        <xdr:cNvPr id="2783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9255" y="6642100"/>
          <a:ext cx="2546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547370</xdr:colOff>
      <xdr:row>7</xdr:row>
      <xdr:rowOff>0</xdr:rowOff>
    </xdr:from>
    <xdr:to>
      <xdr:col>8</xdr:col>
      <xdr:colOff>154940</xdr:colOff>
      <xdr:row>7</xdr:row>
      <xdr:rowOff>224155</xdr:rowOff>
    </xdr:to>
    <xdr:pic>
      <xdr:nvPicPr>
        <xdr:cNvPr id="2784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7560000">
          <a:off x="8283575" y="6440170"/>
          <a:ext cx="224155" cy="627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24130</xdr:rowOff>
    </xdr:to>
    <xdr:pic>
      <xdr:nvPicPr>
        <xdr:cNvPr id="2785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</xdr:colOff>
      <xdr:row>7</xdr:row>
      <xdr:rowOff>0</xdr:rowOff>
    </xdr:from>
    <xdr:to>
      <xdr:col>8</xdr:col>
      <xdr:colOff>92075</xdr:colOff>
      <xdr:row>7</xdr:row>
      <xdr:rowOff>24130</xdr:rowOff>
    </xdr:to>
    <xdr:pic>
      <xdr:nvPicPr>
        <xdr:cNvPr id="2786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13775" y="6642100"/>
          <a:ext cx="3302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98425</xdr:colOff>
      <xdr:row>7</xdr:row>
      <xdr:rowOff>0</xdr:rowOff>
    </xdr:from>
    <xdr:to>
      <xdr:col>8</xdr:col>
      <xdr:colOff>137795</xdr:colOff>
      <xdr:row>7</xdr:row>
      <xdr:rowOff>24130</xdr:rowOff>
    </xdr:to>
    <xdr:pic>
      <xdr:nvPicPr>
        <xdr:cNvPr id="2787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3145" y="6642100"/>
          <a:ext cx="393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183515</xdr:colOff>
      <xdr:row>7</xdr:row>
      <xdr:rowOff>24130</xdr:rowOff>
    </xdr:to>
    <xdr:pic>
      <xdr:nvPicPr>
        <xdr:cNvPr id="2788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05215" y="6642100"/>
          <a:ext cx="3302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7</xdr:row>
      <xdr:rowOff>0</xdr:rowOff>
    </xdr:from>
    <xdr:to>
      <xdr:col>8</xdr:col>
      <xdr:colOff>242570</xdr:colOff>
      <xdr:row>7</xdr:row>
      <xdr:rowOff>24130</xdr:rowOff>
    </xdr:to>
    <xdr:pic>
      <xdr:nvPicPr>
        <xdr:cNvPr id="2789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44585" y="6642100"/>
          <a:ext cx="5270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301625</xdr:colOff>
      <xdr:row>7</xdr:row>
      <xdr:rowOff>24130</xdr:rowOff>
    </xdr:to>
    <xdr:pic>
      <xdr:nvPicPr>
        <xdr:cNvPr id="2790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5270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0</xdr:rowOff>
    </xdr:from>
    <xdr:to>
      <xdr:col>8</xdr:col>
      <xdr:colOff>347345</xdr:colOff>
      <xdr:row>7</xdr:row>
      <xdr:rowOff>24130</xdr:rowOff>
    </xdr:to>
    <xdr:pic>
      <xdr:nvPicPr>
        <xdr:cNvPr id="2791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6345" y="6642100"/>
          <a:ext cx="4572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360680</xdr:colOff>
      <xdr:row>7</xdr:row>
      <xdr:rowOff>0</xdr:rowOff>
    </xdr:from>
    <xdr:to>
      <xdr:col>8</xdr:col>
      <xdr:colOff>400050</xdr:colOff>
      <xdr:row>7</xdr:row>
      <xdr:rowOff>24130</xdr:rowOff>
    </xdr:to>
    <xdr:pic>
      <xdr:nvPicPr>
        <xdr:cNvPr id="2792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15400" y="6642100"/>
          <a:ext cx="393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24130</xdr:rowOff>
    </xdr:to>
    <xdr:pic>
      <xdr:nvPicPr>
        <xdr:cNvPr id="2793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459105</xdr:colOff>
      <xdr:row>7</xdr:row>
      <xdr:rowOff>0</xdr:rowOff>
    </xdr:from>
    <xdr:to>
      <xdr:col>8</xdr:col>
      <xdr:colOff>491490</xdr:colOff>
      <xdr:row>7</xdr:row>
      <xdr:rowOff>24130</xdr:rowOff>
    </xdr:to>
    <xdr:pic>
      <xdr:nvPicPr>
        <xdr:cNvPr id="2794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13825" y="6642100"/>
          <a:ext cx="3238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511175</xdr:colOff>
      <xdr:row>7</xdr:row>
      <xdr:rowOff>0</xdr:rowOff>
    </xdr:from>
    <xdr:to>
      <xdr:col>8</xdr:col>
      <xdr:colOff>550545</xdr:colOff>
      <xdr:row>7</xdr:row>
      <xdr:rowOff>24130</xdr:rowOff>
    </xdr:to>
    <xdr:pic>
      <xdr:nvPicPr>
        <xdr:cNvPr id="2795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65895" y="6642100"/>
          <a:ext cx="393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563880</xdr:colOff>
      <xdr:row>7</xdr:row>
      <xdr:rowOff>0</xdr:rowOff>
    </xdr:from>
    <xdr:to>
      <xdr:col>8</xdr:col>
      <xdr:colOff>596265</xdr:colOff>
      <xdr:row>7</xdr:row>
      <xdr:rowOff>24130</xdr:rowOff>
    </xdr:to>
    <xdr:pic>
      <xdr:nvPicPr>
        <xdr:cNvPr id="2796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8600" y="6642100"/>
          <a:ext cx="3238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603250</xdr:colOff>
      <xdr:row>7</xdr:row>
      <xdr:rowOff>0</xdr:rowOff>
    </xdr:from>
    <xdr:to>
      <xdr:col>8</xdr:col>
      <xdr:colOff>655320</xdr:colOff>
      <xdr:row>7</xdr:row>
      <xdr:rowOff>24130</xdr:rowOff>
    </xdr:to>
    <xdr:pic>
      <xdr:nvPicPr>
        <xdr:cNvPr id="2797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57970" y="6642100"/>
          <a:ext cx="5207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668655</xdr:colOff>
      <xdr:row>7</xdr:row>
      <xdr:rowOff>0</xdr:rowOff>
    </xdr:from>
    <xdr:to>
      <xdr:col>8</xdr:col>
      <xdr:colOff>694690</xdr:colOff>
      <xdr:row>7</xdr:row>
      <xdr:rowOff>24130</xdr:rowOff>
    </xdr:to>
    <xdr:pic>
      <xdr:nvPicPr>
        <xdr:cNvPr id="2798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3375" y="6642100"/>
          <a:ext cx="2603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708025</xdr:colOff>
      <xdr:row>7</xdr:row>
      <xdr:rowOff>0</xdr:rowOff>
    </xdr:from>
    <xdr:to>
      <xdr:col>8</xdr:col>
      <xdr:colOff>753745</xdr:colOff>
      <xdr:row>7</xdr:row>
      <xdr:rowOff>24130</xdr:rowOff>
    </xdr:to>
    <xdr:pic>
      <xdr:nvPicPr>
        <xdr:cNvPr id="2799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62745" y="6642100"/>
          <a:ext cx="4572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151130</xdr:rowOff>
    </xdr:to>
    <xdr:pic>
      <xdr:nvPicPr>
        <xdr:cNvPr id="2800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183515</xdr:colOff>
      <xdr:row>7</xdr:row>
      <xdr:rowOff>0</xdr:rowOff>
    </xdr:from>
    <xdr:to>
      <xdr:col>8</xdr:col>
      <xdr:colOff>426085</xdr:colOff>
      <xdr:row>8</xdr:row>
      <xdr:rowOff>168910</xdr:rowOff>
    </xdr:to>
    <xdr:pic>
      <xdr:nvPicPr>
        <xdr:cNvPr id="2801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38235" y="6642100"/>
          <a:ext cx="24257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511175</xdr:colOff>
      <xdr:row>7</xdr:row>
      <xdr:rowOff>0</xdr:rowOff>
    </xdr:from>
    <xdr:to>
      <xdr:col>8</xdr:col>
      <xdr:colOff>753745</xdr:colOff>
      <xdr:row>8</xdr:row>
      <xdr:rowOff>151130</xdr:rowOff>
    </xdr:to>
    <xdr:pic>
      <xdr:nvPicPr>
        <xdr:cNvPr id="2802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65895" y="6642100"/>
          <a:ext cx="24257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151130</xdr:rowOff>
    </xdr:to>
    <xdr:pic>
      <xdr:nvPicPr>
        <xdr:cNvPr id="2803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36195</xdr:rowOff>
    </xdr:to>
    <xdr:pic>
      <xdr:nvPicPr>
        <xdr:cNvPr id="2804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</xdr:colOff>
      <xdr:row>7</xdr:row>
      <xdr:rowOff>0</xdr:rowOff>
    </xdr:from>
    <xdr:to>
      <xdr:col>8</xdr:col>
      <xdr:colOff>92075</xdr:colOff>
      <xdr:row>7</xdr:row>
      <xdr:rowOff>36195</xdr:rowOff>
    </xdr:to>
    <xdr:pic>
      <xdr:nvPicPr>
        <xdr:cNvPr id="2805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13775" y="6642100"/>
          <a:ext cx="330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98425</xdr:colOff>
      <xdr:row>7</xdr:row>
      <xdr:rowOff>0</xdr:rowOff>
    </xdr:from>
    <xdr:to>
      <xdr:col>8</xdr:col>
      <xdr:colOff>137795</xdr:colOff>
      <xdr:row>7</xdr:row>
      <xdr:rowOff>36195</xdr:rowOff>
    </xdr:to>
    <xdr:pic>
      <xdr:nvPicPr>
        <xdr:cNvPr id="2806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3145" y="6642100"/>
          <a:ext cx="393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183515</xdr:colOff>
      <xdr:row>7</xdr:row>
      <xdr:rowOff>36195</xdr:rowOff>
    </xdr:to>
    <xdr:pic>
      <xdr:nvPicPr>
        <xdr:cNvPr id="2807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05215" y="6642100"/>
          <a:ext cx="330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7</xdr:row>
      <xdr:rowOff>0</xdr:rowOff>
    </xdr:from>
    <xdr:to>
      <xdr:col>8</xdr:col>
      <xdr:colOff>242570</xdr:colOff>
      <xdr:row>7</xdr:row>
      <xdr:rowOff>36195</xdr:rowOff>
    </xdr:to>
    <xdr:pic>
      <xdr:nvPicPr>
        <xdr:cNvPr id="2808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44585" y="6642100"/>
          <a:ext cx="5270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301625</xdr:colOff>
      <xdr:row>7</xdr:row>
      <xdr:rowOff>36195</xdr:rowOff>
    </xdr:to>
    <xdr:pic>
      <xdr:nvPicPr>
        <xdr:cNvPr id="2809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5270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0</xdr:rowOff>
    </xdr:from>
    <xdr:to>
      <xdr:col>8</xdr:col>
      <xdr:colOff>347345</xdr:colOff>
      <xdr:row>7</xdr:row>
      <xdr:rowOff>36195</xdr:rowOff>
    </xdr:to>
    <xdr:pic>
      <xdr:nvPicPr>
        <xdr:cNvPr id="2810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6345" y="6642100"/>
          <a:ext cx="457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360680</xdr:colOff>
      <xdr:row>7</xdr:row>
      <xdr:rowOff>0</xdr:rowOff>
    </xdr:from>
    <xdr:to>
      <xdr:col>8</xdr:col>
      <xdr:colOff>400050</xdr:colOff>
      <xdr:row>7</xdr:row>
      <xdr:rowOff>36195</xdr:rowOff>
    </xdr:to>
    <xdr:pic>
      <xdr:nvPicPr>
        <xdr:cNvPr id="2811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15400" y="6642100"/>
          <a:ext cx="393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36195</xdr:rowOff>
    </xdr:to>
    <xdr:pic>
      <xdr:nvPicPr>
        <xdr:cNvPr id="2812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459105</xdr:colOff>
      <xdr:row>7</xdr:row>
      <xdr:rowOff>0</xdr:rowOff>
    </xdr:from>
    <xdr:to>
      <xdr:col>8</xdr:col>
      <xdr:colOff>491490</xdr:colOff>
      <xdr:row>7</xdr:row>
      <xdr:rowOff>36195</xdr:rowOff>
    </xdr:to>
    <xdr:pic>
      <xdr:nvPicPr>
        <xdr:cNvPr id="2813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13825" y="6642100"/>
          <a:ext cx="3238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511175</xdr:colOff>
      <xdr:row>7</xdr:row>
      <xdr:rowOff>0</xdr:rowOff>
    </xdr:from>
    <xdr:to>
      <xdr:col>8</xdr:col>
      <xdr:colOff>550545</xdr:colOff>
      <xdr:row>7</xdr:row>
      <xdr:rowOff>36195</xdr:rowOff>
    </xdr:to>
    <xdr:pic>
      <xdr:nvPicPr>
        <xdr:cNvPr id="2814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65895" y="6642100"/>
          <a:ext cx="393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563880</xdr:colOff>
      <xdr:row>7</xdr:row>
      <xdr:rowOff>0</xdr:rowOff>
    </xdr:from>
    <xdr:to>
      <xdr:col>8</xdr:col>
      <xdr:colOff>596265</xdr:colOff>
      <xdr:row>7</xdr:row>
      <xdr:rowOff>36195</xdr:rowOff>
    </xdr:to>
    <xdr:pic>
      <xdr:nvPicPr>
        <xdr:cNvPr id="2815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8600" y="6642100"/>
          <a:ext cx="3238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603250</xdr:colOff>
      <xdr:row>7</xdr:row>
      <xdr:rowOff>0</xdr:rowOff>
    </xdr:from>
    <xdr:to>
      <xdr:col>8</xdr:col>
      <xdr:colOff>655320</xdr:colOff>
      <xdr:row>7</xdr:row>
      <xdr:rowOff>36195</xdr:rowOff>
    </xdr:to>
    <xdr:pic>
      <xdr:nvPicPr>
        <xdr:cNvPr id="2816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57970" y="6642100"/>
          <a:ext cx="5207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668655</xdr:colOff>
      <xdr:row>7</xdr:row>
      <xdr:rowOff>0</xdr:rowOff>
    </xdr:from>
    <xdr:to>
      <xdr:col>8</xdr:col>
      <xdr:colOff>694690</xdr:colOff>
      <xdr:row>7</xdr:row>
      <xdr:rowOff>36195</xdr:rowOff>
    </xdr:to>
    <xdr:pic>
      <xdr:nvPicPr>
        <xdr:cNvPr id="2817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3375" y="6642100"/>
          <a:ext cx="26035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708025</xdr:colOff>
      <xdr:row>7</xdr:row>
      <xdr:rowOff>0</xdr:rowOff>
    </xdr:from>
    <xdr:to>
      <xdr:col>8</xdr:col>
      <xdr:colOff>753745</xdr:colOff>
      <xdr:row>7</xdr:row>
      <xdr:rowOff>36195</xdr:rowOff>
    </xdr:to>
    <xdr:pic>
      <xdr:nvPicPr>
        <xdr:cNvPr id="2818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62745" y="6642100"/>
          <a:ext cx="45720" cy="3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163195</xdr:rowOff>
    </xdr:to>
    <xdr:pic>
      <xdr:nvPicPr>
        <xdr:cNvPr id="2819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163195</xdr:rowOff>
    </xdr:to>
    <xdr:pic>
      <xdr:nvPicPr>
        <xdr:cNvPr id="2820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465455</xdr:colOff>
      <xdr:row>7</xdr:row>
      <xdr:rowOff>0</xdr:rowOff>
    </xdr:from>
    <xdr:to>
      <xdr:col>8</xdr:col>
      <xdr:colOff>720725</xdr:colOff>
      <xdr:row>8</xdr:row>
      <xdr:rowOff>163195</xdr:rowOff>
    </xdr:to>
    <xdr:pic>
      <xdr:nvPicPr>
        <xdr:cNvPr id="2821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20175" y="6642100"/>
          <a:ext cx="25527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163195</xdr:rowOff>
    </xdr:to>
    <xdr:pic>
      <xdr:nvPicPr>
        <xdr:cNvPr id="2822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163195</xdr:rowOff>
    </xdr:to>
    <xdr:pic>
      <xdr:nvPicPr>
        <xdr:cNvPr id="2823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163195</xdr:rowOff>
    </xdr:to>
    <xdr:pic>
      <xdr:nvPicPr>
        <xdr:cNvPr id="2824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714375</xdr:colOff>
      <xdr:row>8</xdr:row>
      <xdr:rowOff>163195</xdr:rowOff>
    </xdr:to>
    <xdr:pic>
      <xdr:nvPicPr>
        <xdr:cNvPr id="2825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355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163195</xdr:rowOff>
    </xdr:to>
    <xdr:pic>
      <xdr:nvPicPr>
        <xdr:cNvPr id="2826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42545</xdr:rowOff>
    </xdr:to>
    <xdr:pic>
      <xdr:nvPicPr>
        <xdr:cNvPr id="2827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</xdr:colOff>
      <xdr:row>7</xdr:row>
      <xdr:rowOff>0</xdr:rowOff>
    </xdr:from>
    <xdr:to>
      <xdr:col>8</xdr:col>
      <xdr:colOff>98425</xdr:colOff>
      <xdr:row>7</xdr:row>
      <xdr:rowOff>42545</xdr:rowOff>
    </xdr:to>
    <xdr:pic>
      <xdr:nvPicPr>
        <xdr:cNvPr id="2828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1377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98425</xdr:colOff>
      <xdr:row>7</xdr:row>
      <xdr:rowOff>0</xdr:rowOff>
    </xdr:from>
    <xdr:to>
      <xdr:col>8</xdr:col>
      <xdr:colOff>137795</xdr:colOff>
      <xdr:row>7</xdr:row>
      <xdr:rowOff>42545</xdr:rowOff>
    </xdr:to>
    <xdr:pic>
      <xdr:nvPicPr>
        <xdr:cNvPr id="2829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314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189865</xdr:colOff>
      <xdr:row>7</xdr:row>
      <xdr:rowOff>42545</xdr:rowOff>
    </xdr:to>
    <xdr:pic>
      <xdr:nvPicPr>
        <xdr:cNvPr id="2830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0521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203200</xdr:colOff>
      <xdr:row>7</xdr:row>
      <xdr:rowOff>0</xdr:rowOff>
    </xdr:from>
    <xdr:to>
      <xdr:col>8</xdr:col>
      <xdr:colOff>248920</xdr:colOff>
      <xdr:row>7</xdr:row>
      <xdr:rowOff>42545</xdr:rowOff>
    </xdr:to>
    <xdr:pic>
      <xdr:nvPicPr>
        <xdr:cNvPr id="2831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57920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288290</xdr:colOff>
      <xdr:row>7</xdr:row>
      <xdr:rowOff>42545</xdr:rowOff>
    </xdr:to>
    <xdr:pic>
      <xdr:nvPicPr>
        <xdr:cNvPr id="2832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0</xdr:rowOff>
    </xdr:from>
    <xdr:to>
      <xdr:col>8</xdr:col>
      <xdr:colOff>347345</xdr:colOff>
      <xdr:row>7</xdr:row>
      <xdr:rowOff>42545</xdr:rowOff>
    </xdr:to>
    <xdr:pic>
      <xdr:nvPicPr>
        <xdr:cNvPr id="2833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63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360680</xdr:colOff>
      <xdr:row>7</xdr:row>
      <xdr:rowOff>0</xdr:rowOff>
    </xdr:from>
    <xdr:to>
      <xdr:col>8</xdr:col>
      <xdr:colOff>400050</xdr:colOff>
      <xdr:row>7</xdr:row>
      <xdr:rowOff>42545</xdr:rowOff>
    </xdr:to>
    <xdr:pic>
      <xdr:nvPicPr>
        <xdr:cNvPr id="2834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1540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42545</xdr:rowOff>
    </xdr:to>
    <xdr:pic>
      <xdr:nvPicPr>
        <xdr:cNvPr id="2835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459105</xdr:colOff>
      <xdr:row>7</xdr:row>
      <xdr:rowOff>0</xdr:rowOff>
    </xdr:from>
    <xdr:to>
      <xdr:col>8</xdr:col>
      <xdr:colOff>491490</xdr:colOff>
      <xdr:row>7</xdr:row>
      <xdr:rowOff>42545</xdr:rowOff>
    </xdr:to>
    <xdr:pic>
      <xdr:nvPicPr>
        <xdr:cNvPr id="2836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13825" y="6642100"/>
          <a:ext cx="323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497840</xdr:colOff>
      <xdr:row>7</xdr:row>
      <xdr:rowOff>0</xdr:rowOff>
    </xdr:from>
    <xdr:to>
      <xdr:col>8</xdr:col>
      <xdr:colOff>550545</xdr:colOff>
      <xdr:row>7</xdr:row>
      <xdr:rowOff>42545</xdr:rowOff>
    </xdr:to>
    <xdr:pic>
      <xdr:nvPicPr>
        <xdr:cNvPr id="2837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52560" y="6642100"/>
          <a:ext cx="527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556895</xdr:colOff>
      <xdr:row>7</xdr:row>
      <xdr:rowOff>0</xdr:rowOff>
    </xdr:from>
    <xdr:to>
      <xdr:col>8</xdr:col>
      <xdr:colOff>596265</xdr:colOff>
      <xdr:row>7</xdr:row>
      <xdr:rowOff>42545</xdr:rowOff>
    </xdr:to>
    <xdr:pic>
      <xdr:nvPicPr>
        <xdr:cNvPr id="2838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161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603250</xdr:colOff>
      <xdr:row>7</xdr:row>
      <xdr:rowOff>0</xdr:rowOff>
    </xdr:from>
    <xdr:to>
      <xdr:col>8</xdr:col>
      <xdr:colOff>655320</xdr:colOff>
      <xdr:row>7</xdr:row>
      <xdr:rowOff>42545</xdr:rowOff>
    </xdr:to>
    <xdr:pic>
      <xdr:nvPicPr>
        <xdr:cNvPr id="2839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57970" y="6642100"/>
          <a:ext cx="520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668655</xdr:colOff>
      <xdr:row>7</xdr:row>
      <xdr:rowOff>0</xdr:rowOff>
    </xdr:from>
    <xdr:to>
      <xdr:col>8</xdr:col>
      <xdr:colOff>708025</xdr:colOff>
      <xdr:row>7</xdr:row>
      <xdr:rowOff>42545</xdr:rowOff>
    </xdr:to>
    <xdr:pic>
      <xdr:nvPicPr>
        <xdr:cNvPr id="2840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337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708025</xdr:colOff>
      <xdr:row>7</xdr:row>
      <xdr:rowOff>0</xdr:rowOff>
    </xdr:from>
    <xdr:to>
      <xdr:col>8</xdr:col>
      <xdr:colOff>753745</xdr:colOff>
      <xdr:row>7</xdr:row>
      <xdr:rowOff>42545</xdr:rowOff>
    </xdr:to>
    <xdr:pic>
      <xdr:nvPicPr>
        <xdr:cNvPr id="2841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627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42545</xdr:rowOff>
    </xdr:to>
    <xdr:pic>
      <xdr:nvPicPr>
        <xdr:cNvPr id="2842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</xdr:colOff>
      <xdr:row>7</xdr:row>
      <xdr:rowOff>0</xdr:rowOff>
    </xdr:from>
    <xdr:to>
      <xdr:col>8</xdr:col>
      <xdr:colOff>98425</xdr:colOff>
      <xdr:row>7</xdr:row>
      <xdr:rowOff>42545</xdr:rowOff>
    </xdr:to>
    <xdr:pic>
      <xdr:nvPicPr>
        <xdr:cNvPr id="2843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1377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98425</xdr:colOff>
      <xdr:row>7</xdr:row>
      <xdr:rowOff>0</xdr:rowOff>
    </xdr:from>
    <xdr:to>
      <xdr:col>8</xdr:col>
      <xdr:colOff>137795</xdr:colOff>
      <xdr:row>7</xdr:row>
      <xdr:rowOff>42545</xdr:rowOff>
    </xdr:to>
    <xdr:pic>
      <xdr:nvPicPr>
        <xdr:cNvPr id="2844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314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150495</xdr:colOff>
      <xdr:row>7</xdr:row>
      <xdr:rowOff>0</xdr:rowOff>
    </xdr:from>
    <xdr:to>
      <xdr:col>8</xdr:col>
      <xdr:colOff>189865</xdr:colOff>
      <xdr:row>7</xdr:row>
      <xdr:rowOff>42545</xdr:rowOff>
    </xdr:to>
    <xdr:pic>
      <xdr:nvPicPr>
        <xdr:cNvPr id="2845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0521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203200</xdr:colOff>
      <xdr:row>7</xdr:row>
      <xdr:rowOff>0</xdr:rowOff>
    </xdr:from>
    <xdr:to>
      <xdr:col>8</xdr:col>
      <xdr:colOff>248920</xdr:colOff>
      <xdr:row>7</xdr:row>
      <xdr:rowOff>42545</xdr:rowOff>
    </xdr:to>
    <xdr:pic>
      <xdr:nvPicPr>
        <xdr:cNvPr id="2846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57920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288290</xdr:colOff>
      <xdr:row>7</xdr:row>
      <xdr:rowOff>42545</xdr:rowOff>
    </xdr:to>
    <xdr:pic>
      <xdr:nvPicPr>
        <xdr:cNvPr id="2847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0</xdr:rowOff>
    </xdr:from>
    <xdr:to>
      <xdr:col>8</xdr:col>
      <xdr:colOff>347345</xdr:colOff>
      <xdr:row>7</xdr:row>
      <xdr:rowOff>42545</xdr:rowOff>
    </xdr:to>
    <xdr:pic>
      <xdr:nvPicPr>
        <xdr:cNvPr id="2848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63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360680</xdr:colOff>
      <xdr:row>7</xdr:row>
      <xdr:rowOff>0</xdr:rowOff>
    </xdr:from>
    <xdr:to>
      <xdr:col>8</xdr:col>
      <xdr:colOff>400050</xdr:colOff>
      <xdr:row>7</xdr:row>
      <xdr:rowOff>42545</xdr:rowOff>
    </xdr:to>
    <xdr:pic>
      <xdr:nvPicPr>
        <xdr:cNvPr id="2849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1540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42545</xdr:rowOff>
    </xdr:to>
    <xdr:pic>
      <xdr:nvPicPr>
        <xdr:cNvPr id="2850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459105</xdr:colOff>
      <xdr:row>7</xdr:row>
      <xdr:rowOff>0</xdr:rowOff>
    </xdr:from>
    <xdr:to>
      <xdr:col>8</xdr:col>
      <xdr:colOff>491490</xdr:colOff>
      <xdr:row>7</xdr:row>
      <xdr:rowOff>42545</xdr:rowOff>
    </xdr:to>
    <xdr:pic>
      <xdr:nvPicPr>
        <xdr:cNvPr id="2851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13825" y="6642100"/>
          <a:ext cx="323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497840</xdr:colOff>
      <xdr:row>7</xdr:row>
      <xdr:rowOff>0</xdr:rowOff>
    </xdr:from>
    <xdr:to>
      <xdr:col>8</xdr:col>
      <xdr:colOff>550545</xdr:colOff>
      <xdr:row>7</xdr:row>
      <xdr:rowOff>42545</xdr:rowOff>
    </xdr:to>
    <xdr:pic>
      <xdr:nvPicPr>
        <xdr:cNvPr id="2852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52560" y="6642100"/>
          <a:ext cx="527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556895</xdr:colOff>
      <xdr:row>7</xdr:row>
      <xdr:rowOff>0</xdr:rowOff>
    </xdr:from>
    <xdr:to>
      <xdr:col>8</xdr:col>
      <xdr:colOff>596265</xdr:colOff>
      <xdr:row>7</xdr:row>
      <xdr:rowOff>42545</xdr:rowOff>
    </xdr:to>
    <xdr:pic>
      <xdr:nvPicPr>
        <xdr:cNvPr id="2853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161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603250</xdr:colOff>
      <xdr:row>7</xdr:row>
      <xdr:rowOff>0</xdr:rowOff>
    </xdr:from>
    <xdr:to>
      <xdr:col>8</xdr:col>
      <xdr:colOff>655320</xdr:colOff>
      <xdr:row>7</xdr:row>
      <xdr:rowOff>42545</xdr:rowOff>
    </xdr:to>
    <xdr:pic>
      <xdr:nvPicPr>
        <xdr:cNvPr id="2854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57970" y="6642100"/>
          <a:ext cx="520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668655</xdr:colOff>
      <xdr:row>7</xdr:row>
      <xdr:rowOff>0</xdr:rowOff>
    </xdr:from>
    <xdr:to>
      <xdr:col>8</xdr:col>
      <xdr:colOff>708025</xdr:colOff>
      <xdr:row>7</xdr:row>
      <xdr:rowOff>42545</xdr:rowOff>
    </xdr:to>
    <xdr:pic>
      <xdr:nvPicPr>
        <xdr:cNvPr id="2855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337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708025</xdr:colOff>
      <xdr:row>7</xdr:row>
      <xdr:rowOff>0</xdr:rowOff>
    </xdr:from>
    <xdr:to>
      <xdr:col>8</xdr:col>
      <xdr:colOff>753745</xdr:colOff>
      <xdr:row>7</xdr:row>
      <xdr:rowOff>42545</xdr:rowOff>
    </xdr:to>
    <xdr:pic>
      <xdr:nvPicPr>
        <xdr:cNvPr id="2856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62745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581660</xdr:colOff>
      <xdr:row>7</xdr:row>
      <xdr:rowOff>0</xdr:rowOff>
    </xdr:from>
    <xdr:to>
      <xdr:col>7</xdr:col>
      <xdr:colOff>836295</xdr:colOff>
      <xdr:row>8</xdr:row>
      <xdr:rowOff>151130</xdr:rowOff>
    </xdr:to>
    <xdr:pic>
      <xdr:nvPicPr>
        <xdr:cNvPr id="2857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116570" y="6642100"/>
          <a:ext cx="2546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581660</xdr:colOff>
      <xdr:row>7</xdr:row>
      <xdr:rowOff>0</xdr:rowOff>
    </xdr:from>
    <xdr:to>
      <xdr:col>7</xdr:col>
      <xdr:colOff>829310</xdr:colOff>
      <xdr:row>8</xdr:row>
      <xdr:rowOff>151130</xdr:rowOff>
    </xdr:to>
    <xdr:pic>
      <xdr:nvPicPr>
        <xdr:cNvPr id="2858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16570" y="6642100"/>
          <a:ext cx="2476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175260</xdr:rowOff>
    </xdr:to>
    <xdr:pic>
      <xdr:nvPicPr>
        <xdr:cNvPr id="2859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175260</xdr:rowOff>
    </xdr:to>
    <xdr:pic>
      <xdr:nvPicPr>
        <xdr:cNvPr id="2860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720725</xdr:colOff>
      <xdr:row>8</xdr:row>
      <xdr:rowOff>175260</xdr:rowOff>
    </xdr:to>
    <xdr:pic>
      <xdr:nvPicPr>
        <xdr:cNvPr id="2861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4193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175260</xdr:rowOff>
    </xdr:to>
    <xdr:pic>
      <xdr:nvPicPr>
        <xdr:cNvPr id="2862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175260</xdr:rowOff>
    </xdr:to>
    <xdr:pic>
      <xdr:nvPicPr>
        <xdr:cNvPr id="2863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175260</xdr:rowOff>
    </xdr:to>
    <xdr:pic>
      <xdr:nvPicPr>
        <xdr:cNvPr id="2864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720725</xdr:colOff>
      <xdr:row>8</xdr:row>
      <xdr:rowOff>175260</xdr:rowOff>
    </xdr:to>
    <xdr:pic>
      <xdr:nvPicPr>
        <xdr:cNvPr id="2865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4193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175260</xdr:rowOff>
    </xdr:to>
    <xdr:pic>
      <xdr:nvPicPr>
        <xdr:cNvPr id="2866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163195</xdr:rowOff>
    </xdr:to>
    <xdr:pic>
      <xdr:nvPicPr>
        <xdr:cNvPr id="2867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163195</xdr:rowOff>
    </xdr:to>
    <xdr:pic>
      <xdr:nvPicPr>
        <xdr:cNvPr id="2868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714375</xdr:colOff>
      <xdr:row>8</xdr:row>
      <xdr:rowOff>163195</xdr:rowOff>
    </xdr:to>
    <xdr:pic>
      <xdr:nvPicPr>
        <xdr:cNvPr id="2869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3558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163195</xdr:rowOff>
    </xdr:to>
    <xdr:pic>
      <xdr:nvPicPr>
        <xdr:cNvPr id="2870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168910</xdr:rowOff>
    </xdr:to>
    <xdr:pic>
      <xdr:nvPicPr>
        <xdr:cNvPr id="2871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168910</xdr:rowOff>
    </xdr:to>
    <xdr:pic>
      <xdr:nvPicPr>
        <xdr:cNvPr id="2872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720725</xdr:colOff>
      <xdr:row>8</xdr:row>
      <xdr:rowOff>168910</xdr:rowOff>
    </xdr:to>
    <xdr:pic>
      <xdr:nvPicPr>
        <xdr:cNvPr id="2873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419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168910</xdr:rowOff>
    </xdr:to>
    <xdr:pic>
      <xdr:nvPicPr>
        <xdr:cNvPr id="2874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168910</xdr:rowOff>
    </xdr:to>
    <xdr:pic>
      <xdr:nvPicPr>
        <xdr:cNvPr id="2875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168910</xdr:rowOff>
    </xdr:to>
    <xdr:pic>
      <xdr:nvPicPr>
        <xdr:cNvPr id="2876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720725</xdr:colOff>
      <xdr:row>8</xdr:row>
      <xdr:rowOff>168910</xdr:rowOff>
    </xdr:to>
    <xdr:pic>
      <xdr:nvPicPr>
        <xdr:cNvPr id="2877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419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168910</xdr:rowOff>
    </xdr:to>
    <xdr:pic>
      <xdr:nvPicPr>
        <xdr:cNvPr id="2878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175260</xdr:rowOff>
    </xdr:to>
    <xdr:pic>
      <xdr:nvPicPr>
        <xdr:cNvPr id="2879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175260</xdr:rowOff>
    </xdr:to>
    <xdr:pic>
      <xdr:nvPicPr>
        <xdr:cNvPr id="2880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720725</xdr:colOff>
      <xdr:row>8</xdr:row>
      <xdr:rowOff>175260</xdr:rowOff>
    </xdr:to>
    <xdr:pic>
      <xdr:nvPicPr>
        <xdr:cNvPr id="2881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4193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175260</xdr:rowOff>
    </xdr:to>
    <xdr:pic>
      <xdr:nvPicPr>
        <xdr:cNvPr id="2882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175260</xdr:rowOff>
    </xdr:to>
    <xdr:pic>
      <xdr:nvPicPr>
        <xdr:cNvPr id="2883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175260</xdr:rowOff>
    </xdr:to>
    <xdr:pic>
      <xdr:nvPicPr>
        <xdr:cNvPr id="2884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720725</xdr:colOff>
      <xdr:row>8</xdr:row>
      <xdr:rowOff>175260</xdr:rowOff>
    </xdr:to>
    <xdr:pic>
      <xdr:nvPicPr>
        <xdr:cNvPr id="2885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4193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175260</xdr:rowOff>
    </xdr:to>
    <xdr:pic>
      <xdr:nvPicPr>
        <xdr:cNvPr id="2886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156845</xdr:rowOff>
    </xdr:to>
    <xdr:pic>
      <xdr:nvPicPr>
        <xdr:cNvPr id="2887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156845</xdr:rowOff>
    </xdr:to>
    <xdr:pic>
      <xdr:nvPicPr>
        <xdr:cNvPr id="2888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478790</xdr:colOff>
      <xdr:row>7</xdr:row>
      <xdr:rowOff>0</xdr:rowOff>
    </xdr:from>
    <xdr:to>
      <xdr:col>8</xdr:col>
      <xdr:colOff>714375</xdr:colOff>
      <xdr:row>8</xdr:row>
      <xdr:rowOff>156845</xdr:rowOff>
    </xdr:to>
    <xdr:pic>
      <xdr:nvPicPr>
        <xdr:cNvPr id="2889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33510" y="6642100"/>
          <a:ext cx="23558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734060</xdr:colOff>
      <xdr:row>7</xdr:row>
      <xdr:rowOff>0</xdr:rowOff>
    </xdr:from>
    <xdr:to>
      <xdr:col>8</xdr:col>
      <xdr:colOff>989965</xdr:colOff>
      <xdr:row>8</xdr:row>
      <xdr:rowOff>156845</xdr:rowOff>
    </xdr:to>
    <xdr:pic>
      <xdr:nvPicPr>
        <xdr:cNvPr id="2890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88780" y="6642100"/>
          <a:ext cx="255905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42545</xdr:rowOff>
    </xdr:to>
    <xdr:pic>
      <xdr:nvPicPr>
        <xdr:cNvPr id="2891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</xdr:colOff>
      <xdr:row>7</xdr:row>
      <xdr:rowOff>0</xdr:rowOff>
    </xdr:from>
    <xdr:to>
      <xdr:col>8</xdr:col>
      <xdr:colOff>98425</xdr:colOff>
      <xdr:row>7</xdr:row>
      <xdr:rowOff>42545</xdr:rowOff>
    </xdr:to>
    <xdr:pic>
      <xdr:nvPicPr>
        <xdr:cNvPr id="2892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1377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98425</xdr:colOff>
      <xdr:row>7</xdr:row>
      <xdr:rowOff>0</xdr:rowOff>
    </xdr:from>
    <xdr:to>
      <xdr:col>8</xdr:col>
      <xdr:colOff>137795</xdr:colOff>
      <xdr:row>7</xdr:row>
      <xdr:rowOff>42545</xdr:rowOff>
    </xdr:to>
    <xdr:pic>
      <xdr:nvPicPr>
        <xdr:cNvPr id="2893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314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157480</xdr:colOff>
      <xdr:row>7</xdr:row>
      <xdr:rowOff>0</xdr:rowOff>
    </xdr:from>
    <xdr:to>
      <xdr:col>8</xdr:col>
      <xdr:colOff>203200</xdr:colOff>
      <xdr:row>7</xdr:row>
      <xdr:rowOff>42545</xdr:rowOff>
    </xdr:to>
    <xdr:pic>
      <xdr:nvPicPr>
        <xdr:cNvPr id="2894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12200" y="6642100"/>
          <a:ext cx="457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203200</xdr:colOff>
      <xdr:row>7</xdr:row>
      <xdr:rowOff>0</xdr:rowOff>
    </xdr:from>
    <xdr:to>
      <xdr:col>8</xdr:col>
      <xdr:colOff>255905</xdr:colOff>
      <xdr:row>7</xdr:row>
      <xdr:rowOff>42545</xdr:rowOff>
    </xdr:to>
    <xdr:pic>
      <xdr:nvPicPr>
        <xdr:cNvPr id="2895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57920" y="6642100"/>
          <a:ext cx="527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288290</xdr:colOff>
      <xdr:row>7</xdr:row>
      <xdr:rowOff>42545</xdr:rowOff>
    </xdr:to>
    <xdr:pic>
      <xdr:nvPicPr>
        <xdr:cNvPr id="2896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0</xdr:rowOff>
    </xdr:from>
    <xdr:to>
      <xdr:col>8</xdr:col>
      <xdr:colOff>360680</xdr:colOff>
      <xdr:row>7</xdr:row>
      <xdr:rowOff>42545</xdr:rowOff>
    </xdr:to>
    <xdr:pic>
      <xdr:nvPicPr>
        <xdr:cNvPr id="2897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6345" y="6642100"/>
          <a:ext cx="590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367030</xdr:colOff>
      <xdr:row>7</xdr:row>
      <xdr:rowOff>0</xdr:rowOff>
    </xdr:from>
    <xdr:to>
      <xdr:col>8</xdr:col>
      <xdr:colOff>406400</xdr:colOff>
      <xdr:row>7</xdr:row>
      <xdr:rowOff>42545</xdr:rowOff>
    </xdr:to>
    <xdr:pic>
      <xdr:nvPicPr>
        <xdr:cNvPr id="2898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2175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42545</xdr:rowOff>
    </xdr:to>
    <xdr:pic>
      <xdr:nvPicPr>
        <xdr:cNvPr id="2899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465455</xdr:colOff>
      <xdr:row>7</xdr:row>
      <xdr:rowOff>0</xdr:rowOff>
    </xdr:from>
    <xdr:to>
      <xdr:col>8</xdr:col>
      <xdr:colOff>497840</xdr:colOff>
      <xdr:row>7</xdr:row>
      <xdr:rowOff>42545</xdr:rowOff>
    </xdr:to>
    <xdr:pic>
      <xdr:nvPicPr>
        <xdr:cNvPr id="2900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20175" y="6642100"/>
          <a:ext cx="323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497840</xdr:colOff>
      <xdr:row>7</xdr:row>
      <xdr:rowOff>0</xdr:rowOff>
    </xdr:from>
    <xdr:to>
      <xdr:col>8</xdr:col>
      <xdr:colOff>556895</xdr:colOff>
      <xdr:row>7</xdr:row>
      <xdr:rowOff>42545</xdr:rowOff>
    </xdr:to>
    <xdr:pic>
      <xdr:nvPicPr>
        <xdr:cNvPr id="2901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52560" y="6642100"/>
          <a:ext cx="5905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556895</xdr:colOff>
      <xdr:row>7</xdr:row>
      <xdr:rowOff>0</xdr:rowOff>
    </xdr:from>
    <xdr:to>
      <xdr:col>8</xdr:col>
      <xdr:colOff>596265</xdr:colOff>
      <xdr:row>7</xdr:row>
      <xdr:rowOff>42545</xdr:rowOff>
    </xdr:to>
    <xdr:pic>
      <xdr:nvPicPr>
        <xdr:cNvPr id="2902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161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603250</xdr:colOff>
      <xdr:row>7</xdr:row>
      <xdr:rowOff>0</xdr:rowOff>
    </xdr:from>
    <xdr:to>
      <xdr:col>8</xdr:col>
      <xdr:colOff>668655</xdr:colOff>
      <xdr:row>7</xdr:row>
      <xdr:rowOff>42545</xdr:rowOff>
    </xdr:to>
    <xdr:pic>
      <xdr:nvPicPr>
        <xdr:cNvPr id="2903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57970" y="6642100"/>
          <a:ext cx="654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668655</xdr:colOff>
      <xdr:row>7</xdr:row>
      <xdr:rowOff>0</xdr:rowOff>
    </xdr:from>
    <xdr:to>
      <xdr:col>8</xdr:col>
      <xdr:colOff>708025</xdr:colOff>
      <xdr:row>7</xdr:row>
      <xdr:rowOff>42545</xdr:rowOff>
    </xdr:to>
    <xdr:pic>
      <xdr:nvPicPr>
        <xdr:cNvPr id="2904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337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7</xdr:row>
      <xdr:rowOff>0</xdr:rowOff>
    </xdr:from>
    <xdr:to>
      <xdr:col>8</xdr:col>
      <xdr:colOff>747395</xdr:colOff>
      <xdr:row>7</xdr:row>
      <xdr:rowOff>42545</xdr:rowOff>
    </xdr:to>
    <xdr:pic>
      <xdr:nvPicPr>
        <xdr:cNvPr id="2905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49410" y="6642100"/>
          <a:ext cx="527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39370</xdr:colOff>
      <xdr:row>7</xdr:row>
      <xdr:rowOff>30480</xdr:rowOff>
    </xdr:to>
    <xdr:pic>
      <xdr:nvPicPr>
        <xdr:cNvPr id="2906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54720" y="6642100"/>
          <a:ext cx="393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</xdr:colOff>
      <xdr:row>7</xdr:row>
      <xdr:rowOff>0</xdr:rowOff>
    </xdr:from>
    <xdr:to>
      <xdr:col>8</xdr:col>
      <xdr:colOff>92075</xdr:colOff>
      <xdr:row>7</xdr:row>
      <xdr:rowOff>30480</xdr:rowOff>
    </xdr:to>
    <xdr:pic>
      <xdr:nvPicPr>
        <xdr:cNvPr id="2907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13775" y="6642100"/>
          <a:ext cx="3302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98425</xdr:colOff>
      <xdr:row>7</xdr:row>
      <xdr:rowOff>0</xdr:rowOff>
    </xdr:from>
    <xdr:to>
      <xdr:col>8</xdr:col>
      <xdr:colOff>137795</xdr:colOff>
      <xdr:row>7</xdr:row>
      <xdr:rowOff>30480</xdr:rowOff>
    </xdr:to>
    <xdr:pic>
      <xdr:nvPicPr>
        <xdr:cNvPr id="2908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53145" y="6642100"/>
          <a:ext cx="393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157480</xdr:colOff>
      <xdr:row>7</xdr:row>
      <xdr:rowOff>0</xdr:rowOff>
    </xdr:from>
    <xdr:to>
      <xdr:col>8</xdr:col>
      <xdr:colOff>189865</xdr:colOff>
      <xdr:row>7</xdr:row>
      <xdr:rowOff>30480</xdr:rowOff>
    </xdr:to>
    <xdr:pic>
      <xdr:nvPicPr>
        <xdr:cNvPr id="2909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12200" y="6642100"/>
          <a:ext cx="323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189865</xdr:colOff>
      <xdr:row>7</xdr:row>
      <xdr:rowOff>0</xdr:rowOff>
    </xdr:from>
    <xdr:to>
      <xdr:col>8</xdr:col>
      <xdr:colOff>248920</xdr:colOff>
      <xdr:row>7</xdr:row>
      <xdr:rowOff>30480</xdr:rowOff>
    </xdr:to>
    <xdr:pic>
      <xdr:nvPicPr>
        <xdr:cNvPr id="2910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744585" y="6642100"/>
          <a:ext cx="590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248920</xdr:colOff>
      <xdr:row>7</xdr:row>
      <xdr:rowOff>0</xdr:rowOff>
    </xdr:from>
    <xdr:to>
      <xdr:col>8</xdr:col>
      <xdr:colOff>307975</xdr:colOff>
      <xdr:row>7</xdr:row>
      <xdr:rowOff>30480</xdr:rowOff>
    </xdr:to>
    <xdr:pic>
      <xdr:nvPicPr>
        <xdr:cNvPr id="2911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03640" y="6642100"/>
          <a:ext cx="590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301625</xdr:colOff>
      <xdr:row>7</xdr:row>
      <xdr:rowOff>0</xdr:rowOff>
    </xdr:from>
    <xdr:to>
      <xdr:col>8</xdr:col>
      <xdr:colOff>360680</xdr:colOff>
      <xdr:row>7</xdr:row>
      <xdr:rowOff>30480</xdr:rowOff>
    </xdr:to>
    <xdr:pic>
      <xdr:nvPicPr>
        <xdr:cNvPr id="2912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56345" y="6642100"/>
          <a:ext cx="5905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367030</xdr:colOff>
      <xdr:row>7</xdr:row>
      <xdr:rowOff>0</xdr:rowOff>
    </xdr:from>
    <xdr:to>
      <xdr:col>8</xdr:col>
      <xdr:colOff>406400</xdr:colOff>
      <xdr:row>7</xdr:row>
      <xdr:rowOff>30480</xdr:rowOff>
    </xdr:to>
    <xdr:pic>
      <xdr:nvPicPr>
        <xdr:cNvPr id="2913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21750" y="6642100"/>
          <a:ext cx="393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412750</xdr:colOff>
      <xdr:row>7</xdr:row>
      <xdr:rowOff>0</xdr:rowOff>
    </xdr:from>
    <xdr:to>
      <xdr:col>8</xdr:col>
      <xdr:colOff>445770</xdr:colOff>
      <xdr:row>7</xdr:row>
      <xdr:rowOff>30480</xdr:rowOff>
    </xdr:to>
    <xdr:pic>
      <xdr:nvPicPr>
        <xdr:cNvPr id="2914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967470" y="6642100"/>
          <a:ext cx="3302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465455</xdr:colOff>
      <xdr:row>7</xdr:row>
      <xdr:rowOff>0</xdr:rowOff>
    </xdr:from>
    <xdr:to>
      <xdr:col>8</xdr:col>
      <xdr:colOff>497840</xdr:colOff>
      <xdr:row>7</xdr:row>
      <xdr:rowOff>30480</xdr:rowOff>
    </xdr:to>
    <xdr:pic>
      <xdr:nvPicPr>
        <xdr:cNvPr id="2915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20175" y="6642100"/>
          <a:ext cx="3238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511175</xdr:colOff>
      <xdr:row>7</xdr:row>
      <xdr:rowOff>0</xdr:rowOff>
    </xdr:from>
    <xdr:to>
      <xdr:col>8</xdr:col>
      <xdr:colOff>550545</xdr:colOff>
      <xdr:row>7</xdr:row>
      <xdr:rowOff>30480</xdr:rowOff>
    </xdr:to>
    <xdr:pic>
      <xdr:nvPicPr>
        <xdr:cNvPr id="2916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65895" y="6642100"/>
          <a:ext cx="3937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556895</xdr:colOff>
      <xdr:row>7</xdr:row>
      <xdr:rowOff>0</xdr:rowOff>
    </xdr:from>
    <xdr:to>
      <xdr:col>8</xdr:col>
      <xdr:colOff>589915</xdr:colOff>
      <xdr:row>7</xdr:row>
      <xdr:rowOff>30480</xdr:rowOff>
    </xdr:to>
    <xdr:pic>
      <xdr:nvPicPr>
        <xdr:cNvPr id="2917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11615" y="6642100"/>
          <a:ext cx="33020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603250</xdr:colOff>
      <xdr:row>7</xdr:row>
      <xdr:rowOff>0</xdr:rowOff>
    </xdr:from>
    <xdr:to>
      <xdr:col>8</xdr:col>
      <xdr:colOff>668655</xdr:colOff>
      <xdr:row>7</xdr:row>
      <xdr:rowOff>30480</xdr:rowOff>
    </xdr:to>
    <xdr:pic>
      <xdr:nvPicPr>
        <xdr:cNvPr id="2918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57970" y="6642100"/>
          <a:ext cx="654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668655</xdr:colOff>
      <xdr:row>7</xdr:row>
      <xdr:rowOff>0</xdr:rowOff>
    </xdr:from>
    <xdr:to>
      <xdr:col>8</xdr:col>
      <xdr:colOff>694690</xdr:colOff>
      <xdr:row>7</xdr:row>
      <xdr:rowOff>30480</xdr:rowOff>
    </xdr:to>
    <xdr:pic>
      <xdr:nvPicPr>
        <xdr:cNvPr id="2919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23375" y="6642100"/>
          <a:ext cx="2603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694690</xdr:colOff>
      <xdr:row>7</xdr:row>
      <xdr:rowOff>0</xdr:rowOff>
    </xdr:from>
    <xdr:to>
      <xdr:col>8</xdr:col>
      <xdr:colOff>747395</xdr:colOff>
      <xdr:row>7</xdr:row>
      <xdr:rowOff>30480</xdr:rowOff>
    </xdr:to>
    <xdr:pic>
      <xdr:nvPicPr>
        <xdr:cNvPr id="2920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249410" y="6642100"/>
          <a:ext cx="52705" cy="3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209550</xdr:colOff>
      <xdr:row>8</xdr:row>
      <xdr:rowOff>163195</xdr:rowOff>
    </xdr:to>
    <xdr:pic>
      <xdr:nvPicPr>
        <xdr:cNvPr id="2921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554720" y="6642100"/>
          <a:ext cx="20955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216535</xdr:colOff>
      <xdr:row>7</xdr:row>
      <xdr:rowOff>0</xdr:rowOff>
    </xdr:from>
    <xdr:to>
      <xdr:col>8</xdr:col>
      <xdr:colOff>465455</xdr:colOff>
      <xdr:row>8</xdr:row>
      <xdr:rowOff>163195</xdr:rowOff>
    </xdr:to>
    <xdr:pic>
      <xdr:nvPicPr>
        <xdr:cNvPr id="2922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1255" y="6642100"/>
          <a:ext cx="24892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465455</xdr:colOff>
      <xdr:row>7</xdr:row>
      <xdr:rowOff>0</xdr:rowOff>
    </xdr:from>
    <xdr:to>
      <xdr:col>8</xdr:col>
      <xdr:colOff>714375</xdr:colOff>
      <xdr:row>8</xdr:row>
      <xdr:rowOff>163195</xdr:rowOff>
    </xdr:to>
    <xdr:pic>
      <xdr:nvPicPr>
        <xdr:cNvPr id="2923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020175" y="6642100"/>
          <a:ext cx="24892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720725</xdr:colOff>
      <xdr:row>7</xdr:row>
      <xdr:rowOff>0</xdr:rowOff>
    </xdr:from>
    <xdr:to>
      <xdr:col>8</xdr:col>
      <xdr:colOff>982980</xdr:colOff>
      <xdr:row>8</xdr:row>
      <xdr:rowOff>163195</xdr:rowOff>
    </xdr:to>
    <xdr:pic>
      <xdr:nvPicPr>
        <xdr:cNvPr id="2924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75445" y="6642100"/>
          <a:ext cx="26225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330200</xdr:colOff>
      <xdr:row>9</xdr:row>
      <xdr:rowOff>314325</xdr:rowOff>
    </xdr:to>
    <xdr:sp>
      <xdr:nvSpPr>
        <xdr:cNvPr id="2925" name="Text Box 80" hidden="1"/>
        <xdr:cNvSpPr/>
      </xdr:nvSpPr>
      <xdr:spPr>
        <a:xfrm>
          <a:off x="7534910" y="6642100"/>
          <a:ext cx="330200" cy="1101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330200</xdr:colOff>
      <xdr:row>9</xdr:row>
      <xdr:rowOff>320040</xdr:rowOff>
    </xdr:to>
    <xdr:sp>
      <xdr:nvSpPr>
        <xdr:cNvPr id="2926" name="Text Box 80" hidden="1"/>
        <xdr:cNvSpPr/>
      </xdr:nvSpPr>
      <xdr:spPr>
        <a:xfrm>
          <a:off x="7534910" y="6642100"/>
          <a:ext cx="330200" cy="1107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211455</xdr:colOff>
      <xdr:row>8</xdr:row>
      <xdr:rowOff>151130</xdr:rowOff>
    </xdr:to>
    <xdr:pic>
      <xdr:nvPicPr>
        <xdr:cNvPr id="2927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114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218440</xdr:colOff>
      <xdr:row>7</xdr:row>
      <xdr:rowOff>0</xdr:rowOff>
    </xdr:from>
    <xdr:to>
      <xdr:col>7</xdr:col>
      <xdr:colOff>464820</xdr:colOff>
      <xdr:row>8</xdr:row>
      <xdr:rowOff>151130</xdr:rowOff>
    </xdr:to>
    <xdr:pic>
      <xdr:nvPicPr>
        <xdr:cNvPr id="2928" name="Picture 2" descr="clip_image66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53350" y="6642100"/>
          <a:ext cx="24638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474345</xdr:colOff>
      <xdr:row>7</xdr:row>
      <xdr:rowOff>0</xdr:rowOff>
    </xdr:from>
    <xdr:to>
      <xdr:col>7</xdr:col>
      <xdr:colOff>728980</xdr:colOff>
      <xdr:row>8</xdr:row>
      <xdr:rowOff>151130</xdr:rowOff>
    </xdr:to>
    <xdr:pic>
      <xdr:nvPicPr>
        <xdr:cNvPr id="2929" name="Picture 3" descr="clip_image668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009255" y="6642100"/>
          <a:ext cx="25463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211455</xdr:colOff>
      <xdr:row>8</xdr:row>
      <xdr:rowOff>151130</xdr:rowOff>
    </xdr:to>
    <xdr:pic>
      <xdr:nvPicPr>
        <xdr:cNvPr id="2930" name="Picture 1" descr="clip_image66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34910" y="6642100"/>
          <a:ext cx="21145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37465</xdr:colOff>
      <xdr:row>7</xdr:row>
      <xdr:rowOff>42545</xdr:rowOff>
    </xdr:to>
    <xdr:pic>
      <xdr:nvPicPr>
        <xdr:cNvPr id="2931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693265" y="6642100"/>
          <a:ext cx="3746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54610</xdr:colOff>
      <xdr:row>7</xdr:row>
      <xdr:rowOff>0</xdr:rowOff>
    </xdr:from>
    <xdr:to>
      <xdr:col>10</xdr:col>
      <xdr:colOff>91440</xdr:colOff>
      <xdr:row>7</xdr:row>
      <xdr:rowOff>42545</xdr:rowOff>
    </xdr:to>
    <xdr:pic>
      <xdr:nvPicPr>
        <xdr:cNvPr id="2932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47875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103505</xdr:colOff>
      <xdr:row>7</xdr:row>
      <xdr:rowOff>0</xdr:rowOff>
    </xdr:from>
    <xdr:to>
      <xdr:col>10</xdr:col>
      <xdr:colOff>141605</xdr:colOff>
      <xdr:row>7</xdr:row>
      <xdr:rowOff>42545</xdr:rowOff>
    </xdr:to>
    <xdr:pic>
      <xdr:nvPicPr>
        <xdr:cNvPr id="2933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96770" y="6642100"/>
          <a:ext cx="3810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153670</xdr:colOff>
      <xdr:row>7</xdr:row>
      <xdr:rowOff>0</xdr:rowOff>
    </xdr:from>
    <xdr:to>
      <xdr:col>10</xdr:col>
      <xdr:colOff>195580</xdr:colOff>
      <xdr:row>7</xdr:row>
      <xdr:rowOff>42545</xdr:rowOff>
    </xdr:to>
    <xdr:pic>
      <xdr:nvPicPr>
        <xdr:cNvPr id="2934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84693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198120</xdr:colOff>
      <xdr:row>7</xdr:row>
      <xdr:rowOff>0</xdr:rowOff>
    </xdr:from>
    <xdr:to>
      <xdr:col>10</xdr:col>
      <xdr:colOff>246380</xdr:colOff>
      <xdr:row>7</xdr:row>
      <xdr:rowOff>42545</xdr:rowOff>
    </xdr:to>
    <xdr:pic>
      <xdr:nvPicPr>
        <xdr:cNvPr id="2935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891385" y="6642100"/>
          <a:ext cx="4826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251460</xdr:colOff>
      <xdr:row>7</xdr:row>
      <xdr:rowOff>0</xdr:rowOff>
    </xdr:from>
    <xdr:to>
      <xdr:col>10</xdr:col>
      <xdr:colOff>296545</xdr:colOff>
      <xdr:row>7</xdr:row>
      <xdr:rowOff>42545</xdr:rowOff>
    </xdr:to>
    <xdr:pic>
      <xdr:nvPicPr>
        <xdr:cNvPr id="2936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4472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305435</xdr:colOff>
      <xdr:row>7</xdr:row>
      <xdr:rowOff>0</xdr:rowOff>
    </xdr:from>
    <xdr:to>
      <xdr:col>10</xdr:col>
      <xdr:colOff>347980</xdr:colOff>
      <xdr:row>7</xdr:row>
      <xdr:rowOff>42545</xdr:rowOff>
    </xdr:to>
    <xdr:pic>
      <xdr:nvPicPr>
        <xdr:cNvPr id="2937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98700" y="6642100"/>
          <a:ext cx="4254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354330</xdr:colOff>
      <xdr:row>7</xdr:row>
      <xdr:rowOff>0</xdr:rowOff>
    </xdr:from>
    <xdr:to>
      <xdr:col>10</xdr:col>
      <xdr:colOff>398145</xdr:colOff>
      <xdr:row>7</xdr:row>
      <xdr:rowOff>42545</xdr:rowOff>
    </xdr:to>
    <xdr:pic>
      <xdr:nvPicPr>
        <xdr:cNvPr id="2938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47595" y="6642100"/>
          <a:ext cx="4381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409575</xdr:colOff>
      <xdr:row>7</xdr:row>
      <xdr:rowOff>0</xdr:rowOff>
    </xdr:from>
    <xdr:to>
      <xdr:col>10</xdr:col>
      <xdr:colOff>448945</xdr:colOff>
      <xdr:row>7</xdr:row>
      <xdr:rowOff>42545</xdr:rowOff>
    </xdr:to>
    <xdr:pic>
      <xdr:nvPicPr>
        <xdr:cNvPr id="2939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02840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458470</xdr:colOff>
      <xdr:row>7</xdr:row>
      <xdr:rowOff>0</xdr:rowOff>
    </xdr:from>
    <xdr:to>
      <xdr:col>10</xdr:col>
      <xdr:colOff>495300</xdr:colOff>
      <xdr:row>7</xdr:row>
      <xdr:rowOff>42545</xdr:rowOff>
    </xdr:to>
    <xdr:pic>
      <xdr:nvPicPr>
        <xdr:cNvPr id="2940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51735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510540</xdr:colOff>
      <xdr:row>7</xdr:row>
      <xdr:rowOff>0</xdr:rowOff>
    </xdr:from>
    <xdr:to>
      <xdr:col>10</xdr:col>
      <xdr:colOff>552450</xdr:colOff>
      <xdr:row>7</xdr:row>
      <xdr:rowOff>42545</xdr:rowOff>
    </xdr:to>
    <xdr:pic>
      <xdr:nvPicPr>
        <xdr:cNvPr id="2941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0380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567690</xdr:colOff>
      <xdr:row>7</xdr:row>
      <xdr:rowOff>42545</xdr:rowOff>
    </xdr:to>
    <xdr:pic>
      <xdr:nvPicPr>
        <xdr:cNvPr id="2942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31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566420</xdr:colOff>
      <xdr:row>7</xdr:row>
      <xdr:rowOff>42545</xdr:rowOff>
    </xdr:to>
    <xdr:pic>
      <xdr:nvPicPr>
        <xdr:cNvPr id="2943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566420</xdr:colOff>
      <xdr:row>7</xdr:row>
      <xdr:rowOff>42545</xdr:rowOff>
    </xdr:to>
    <xdr:pic>
      <xdr:nvPicPr>
        <xdr:cNvPr id="2944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568325</xdr:colOff>
      <xdr:row>7</xdr:row>
      <xdr:rowOff>42545</xdr:rowOff>
    </xdr:to>
    <xdr:pic>
      <xdr:nvPicPr>
        <xdr:cNvPr id="2945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381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40640</xdr:colOff>
      <xdr:row>7</xdr:row>
      <xdr:rowOff>42545</xdr:rowOff>
    </xdr:to>
    <xdr:pic>
      <xdr:nvPicPr>
        <xdr:cNvPr id="2946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693265" y="6642100"/>
          <a:ext cx="4064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54610</xdr:colOff>
      <xdr:row>7</xdr:row>
      <xdr:rowOff>0</xdr:rowOff>
    </xdr:from>
    <xdr:to>
      <xdr:col>10</xdr:col>
      <xdr:colOff>91440</xdr:colOff>
      <xdr:row>7</xdr:row>
      <xdr:rowOff>42545</xdr:rowOff>
    </xdr:to>
    <xdr:pic>
      <xdr:nvPicPr>
        <xdr:cNvPr id="2947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47875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100965</xdr:colOff>
      <xdr:row>7</xdr:row>
      <xdr:rowOff>0</xdr:rowOff>
    </xdr:from>
    <xdr:to>
      <xdr:col>10</xdr:col>
      <xdr:colOff>141605</xdr:colOff>
      <xdr:row>7</xdr:row>
      <xdr:rowOff>42545</xdr:rowOff>
    </xdr:to>
    <xdr:pic>
      <xdr:nvPicPr>
        <xdr:cNvPr id="2948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94230" y="6642100"/>
          <a:ext cx="4064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153670</xdr:colOff>
      <xdr:row>7</xdr:row>
      <xdr:rowOff>0</xdr:rowOff>
    </xdr:from>
    <xdr:to>
      <xdr:col>10</xdr:col>
      <xdr:colOff>195580</xdr:colOff>
      <xdr:row>7</xdr:row>
      <xdr:rowOff>42545</xdr:rowOff>
    </xdr:to>
    <xdr:pic>
      <xdr:nvPicPr>
        <xdr:cNvPr id="2949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84693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200025</xdr:colOff>
      <xdr:row>7</xdr:row>
      <xdr:rowOff>0</xdr:rowOff>
    </xdr:from>
    <xdr:to>
      <xdr:col>10</xdr:col>
      <xdr:colOff>245110</xdr:colOff>
      <xdr:row>7</xdr:row>
      <xdr:rowOff>42545</xdr:rowOff>
    </xdr:to>
    <xdr:pic>
      <xdr:nvPicPr>
        <xdr:cNvPr id="2950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893290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251460</xdr:colOff>
      <xdr:row>7</xdr:row>
      <xdr:rowOff>0</xdr:rowOff>
    </xdr:from>
    <xdr:to>
      <xdr:col>10</xdr:col>
      <xdr:colOff>296545</xdr:colOff>
      <xdr:row>7</xdr:row>
      <xdr:rowOff>42545</xdr:rowOff>
    </xdr:to>
    <xdr:pic>
      <xdr:nvPicPr>
        <xdr:cNvPr id="2951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4472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303530</xdr:colOff>
      <xdr:row>7</xdr:row>
      <xdr:rowOff>0</xdr:rowOff>
    </xdr:from>
    <xdr:to>
      <xdr:col>10</xdr:col>
      <xdr:colOff>347980</xdr:colOff>
      <xdr:row>7</xdr:row>
      <xdr:rowOff>42545</xdr:rowOff>
    </xdr:to>
    <xdr:pic>
      <xdr:nvPicPr>
        <xdr:cNvPr id="2952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96795" y="6642100"/>
          <a:ext cx="4445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354330</xdr:colOff>
      <xdr:row>7</xdr:row>
      <xdr:rowOff>0</xdr:rowOff>
    </xdr:from>
    <xdr:to>
      <xdr:col>10</xdr:col>
      <xdr:colOff>398145</xdr:colOff>
      <xdr:row>7</xdr:row>
      <xdr:rowOff>42545</xdr:rowOff>
    </xdr:to>
    <xdr:pic>
      <xdr:nvPicPr>
        <xdr:cNvPr id="2953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47595" y="6642100"/>
          <a:ext cx="4381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409575</xdr:colOff>
      <xdr:row>7</xdr:row>
      <xdr:rowOff>0</xdr:rowOff>
    </xdr:from>
    <xdr:to>
      <xdr:col>10</xdr:col>
      <xdr:colOff>446405</xdr:colOff>
      <xdr:row>7</xdr:row>
      <xdr:rowOff>42545</xdr:rowOff>
    </xdr:to>
    <xdr:pic>
      <xdr:nvPicPr>
        <xdr:cNvPr id="2954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02840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458470</xdr:colOff>
      <xdr:row>7</xdr:row>
      <xdr:rowOff>0</xdr:rowOff>
    </xdr:from>
    <xdr:to>
      <xdr:col>10</xdr:col>
      <xdr:colOff>495300</xdr:colOff>
      <xdr:row>7</xdr:row>
      <xdr:rowOff>42545</xdr:rowOff>
    </xdr:to>
    <xdr:pic>
      <xdr:nvPicPr>
        <xdr:cNvPr id="2955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51735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7</xdr:row>
      <xdr:rowOff>0</xdr:rowOff>
    </xdr:from>
    <xdr:to>
      <xdr:col>10</xdr:col>
      <xdr:colOff>549910</xdr:colOff>
      <xdr:row>7</xdr:row>
      <xdr:rowOff>42545</xdr:rowOff>
    </xdr:to>
    <xdr:pic>
      <xdr:nvPicPr>
        <xdr:cNvPr id="2956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0126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567690</xdr:colOff>
      <xdr:row>7</xdr:row>
      <xdr:rowOff>42545</xdr:rowOff>
    </xdr:to>
    <xdr:pic>
      <xdr:nvPicPr>
        <xdr:cNvPr id="2957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31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564515</xdr:colOff>
      <xdr:row>7</xdr:row>
      <xdr:rowOff>42545</xdr:rowOff>
    </xdr:to>
    <xdr:pic>
      <xdr:nvPicPr>
        <xdr:cNvPr id="2958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563880</xdr:colOff>
      <xdr:row>7</xdr:row>
      <xdr:rowOff>42545</xdr:rowOff>
    </xdr:to>
    <xdr:pic>
      <xdr:nvPicPr>
        <xdr:cNvPr id="2959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571500</xdr:colOff>
      <xdr:row>7</xdr:row>
      <xdr:rowOff>42545</xdr:rowOff>
    </xdr:to>
    <xdr:pic>
      <xdr:nvPicPr>
        <xdr:cNvPr id="2960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699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40640</xdr:colOff>
      <xdr:row>7</xdr:row>
      <xdr:rowOff>42545</xdr:rowOff>
    </xdr:to>
    <xdr:pic>
      <xdr:nvPicPr>
        <xdr:cNvPr id="2961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693265" y="6642100"/>
          <a:ext cx="4064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54610</xdr:colOff>
      <xdr:row>7</xdr:row>
      <xdr:rowOff>0</xdr:rowOff>
    </xdr:from>
    <xdr:to>
      <xdr:col>10</xdr:col>
      <xdr:colOff>91440</xdr:colOff>
      <xdr:row>7</xdr:row>
      <xdr:rowOff>42545</xdr:rowOff>
    </xdr:to>
    <xdr:pic>
      <xdr:nvPicPr>
        <xdr:cNvPr id="2962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47875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100965</xdr:colOff>
      <xdr:row>7</xdr:row>
      <xdr:rowOff>0</xdr:rowOff>
    </xdr:from>
    <xdr:to>
      <xdr:col>10</xdr:col>
      <xdr:colOff>141605</xdr:colOff>
      <xdr:row>7</xdr:row>
      <xdr:rowOff>42545</xdr:rowOff>
    </xdr:to>
    <xdr:pic>
      <xdr:nvPicPr>
        <xdr:cNvPr id="2963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94230" y="6642100"/>
          <a:ext cx="4064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153670</xdr:colOff>
      <xdr:row>7</xdr:row>
      <xdr:rowOff>0</xdr:rowOff>
    </xdr:from>
    <xdr:to>
      <xdr:col>10</xdr:col>
      <xdr:colOff>195580</xdr:colOff>
      <xdr:row>7</xdr:row>
      <xdr:rowOff>42545</xdr:rowOff>
    </xdr:to>
    <xdr:pic>
      <xdr:nvPicPr>
        <xdr:cNvPr id="2964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84693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200025</xdr:colOff>
      <xdr:row>7</xdr:row>
      <xdr:rowOff>0</xdr:rowOff>
    </xdr:from>
    <xdr:to>
      <xdr:col>10</xdr:col>
      <xdr:colOff>245110</xdr:colOff>
      <xdr:row>7</xdr:row>
      <xdr:rowOff>42545</xdr:rowOff>
    </xdr:to>
    <xdr:pic>
      <xdr:nvPicPr>
        <xdr:cNvPr id="2965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893290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251460</xdr:colOff>
      <xdr:row>7</xdr:row>
      <xdr:rowOff>0</xdr:rowOff>
    </xdr:from>
    <xdr:to>
      <xdr:col>10</xdr:col>
      <xdr:colOff>296545</xdr:colOff>
      <xdr:row>7</xdr:row>
      <xdr:rowOff>42545</xdr:rowOff>
    </xdr:to>
    <xdr:pic>
      <xdr:nvPicPr>
        <xdr:cNvPr id="2966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4472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303530</xdr:colOff>
      <xdr:row>7</xdr:row>
      <xdr:rowOff>0</xdr:rowOff>
    </xdr:from>
    <xdr:to>
      <xdr:col>10</xdr:col>
      <xdr:colOff>347980</xdr:colOff>
      <xdr:row>7</xdr:row>
      <xdr:rowOff>42545</xdr:rowOff>
    </xdr:to>
    <xdr:pic>
      <xdr:nvPicPr>
        <xdr:cNvPr id="2967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96795" y="6642100"/>
          <a:ext cx="4445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354330</xdr:colOff>
      <xdr:row>7</xdr:row>
      <xdr:rowOff>0</xdr:rowOff>
    </xdr:from>
    <xdr:to>
      <xdr:col>10</xdr:col>
      <xdr:colOff>398145</xdr:colOff>
      <xdr:row>7</xdr:row>
      <xdr:rowOff>42545</xdr:rowOff>
    </xdr:to>
    <xdr:pic>
      <xdr:nvPicPr>
        <xdr:cNvPr id="2968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47595" y="6642100"/>
          <a:ext cx="4381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409575</xdr:colOff>
      <xdr:row>7</xdr:row>
      <xdr:rowOff>0</xdr:rowOff>
    </xdr:from>
    <xdr:to>
      <xdr:col>10</xdr:col>
      <xdr:colOff>446405</xdr:colOff>
      <xdr:row>7</xdr:row>
      <xdr:rowOff>42545</xdr:rowOff>
    </xdr:to>
    <xdr:pic>
      <xdr:nvPicPr>
        <xdr:cNvPr id="2969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02840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458470</xdr:colOff>
      <xdr:row>7</xdr:row>
      <xdr:rowOff>0</xdr:rowOff>
    </xdr:from>
    <xdr:to>
      <xdr:col>10</xdr:col>
      <xdr:colOff>495300</xdr:colOff>
      <xdr:row>7</xdr:row>
      <xdr:rowOff>42545</xdr:rowOff>
    </xdr:to>
    <xdr:pic>
      <xdr:nvPicPr>
        <xdr:cNvPr id="2970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51735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7</xdr:row>
      <xdr:rowOff>0</xdr:rowOff>
    </xdr:from>
    <xdr:to>
      <xdr:col>10</xdr:col>
      <xdr:colOff>549910</xdr:colOff>
      <xdr:row>7</xdr:row>
      <xdr:rowOff>42545</xdr:rowOff>
    </xdr:to>
    <xdr:pic>
      <xdr:nvPicPr>
        <xdr:cNvPr id="2971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0126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567690</xdr:colOff>
      <xdr:row>7</xdr:row>
      <xdr:rowOff>42545</xdr:rowOff>
    </xdr:to>
    <xdr:pic>
      <xdr:nvPicPr>
        <xdr:cNvPr id="2972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31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564515</xdr:colOff>
      <xdr:row>7</xdr:row>
      <xdr:rowOff>42545</xdr:rowOff>
    </xdr:to>
    <xdr:pic>
      <xdr:nvPicPr>
        <xdr:cNvPr id="2973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563880</xdr:colOff>
      <xdr:row>7</xdr:row>
      <xdr:rowOff>42545</xdr:rowOff>
    </xdr:to>
    <xdr:pic>
      <xdr:nvPicPr>
        <xdr:cNvPr id="2974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571500</xdr:colOff>
      <xdr:row>7</xdr:row>
      <xdr:rowOff>42545</xdr:rowOff>
    </xdr:to>
    <xdr:pic>
      <xdr:nvPicPr>
        <xdr:cNvPr id="2975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699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7</xdr:row>
      <xdr:rowOff>0</xdr:rowOff>
    </xdr:from>
    <xdr:to>
      <xdr:col>10</xdr:col>
      <xdr:colOff>59055</xdr:colOff>
      <xdr:row>7</xdr:row>
      <xdr:rowOff>24130</xdr:rowOff>
    </xdr:to>
    <xdr:pic>
      <xdr:nvPicPr>
        <xdr:cNvPr id="2976" name="Picture 20" descr="clip_image67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09140" y="6642100"/>
          <a:ext cx="43180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69215</xdr:colOff>
      <xdr:row>7</xdr:row>
      <xdr:rowOff>0</xdr:rowOff>
    </xdr:from>
    <xdr:to>
      <xdr:col>10</xdr:col>
      <xdr:colOff>79375</xdr:colOff>
      <xdr:row>7</xdr:row>
      <xdr:rowOff>12065</xdr:rowOff>
    </xdr:to>
    <xdr:pic>
      <xdr:nvPicPr>
        <xdr:cNvPr id="2977" name="Picture 21" descr="clip_image67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62480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85090</xdr:colOff>
      <xdr:row>7</xdr:row>
      <xdr:rowOff>0</xdr:rowOff>
    </xdr:from>
    <xdr:to>
      <xdr:col>10</xdr:col>
      <xdr:colOff>97155</xdr:colOff>
      <xdr:row>7</xdr:row>
      <xdr:rowOff>12065</xdr:rowOff>
    </xdr:to>
    <xdr:pic>
      <xdr:nvPicPr>
        <xdr:cNvPr id="2978" name="Picture 22" descr="clip_image67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7835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100965</xdr:colOff>
      <xdr:row>7</xdr:row>
      <xdr:rowOff>0</xdr:rowOff>
    </xdr:from>
    <xdr:to>
      <xdr:col>10</xdr:col>
      <xdr:colOff>113030</xdr:colOff>
      <xdr:row>7</xdr:row>
      <xdr:rowOff>12065</xdr:rowOff>
    </xdr:to>
    <xdr:pic>
      <xdr:nvPicPr>
        <xdr:cNvPr id="2979" name="Picture 23" descr="clip_image67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9423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120015</xdr:colOff>
      <xdr:row>7</xdr:row>
      <xdr:rowOff>0</xdr:rowOff>
    </xdr:from>
    <xdr:to>
      <xdr:col>10</xdr:col>
      <xdr:colOff>131445</xdr:colOff>
      <xdr:row>7</xdr:row>
      <xdr:rowOff>12065</xdr:rowOff>
    </xdr:to>
    <xdr:pic>
      <xdr:nvPicPr>
        <xdr:cNvPr id="2980" name="Picture 24" descr="clip_image67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1328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133985</xdr:colOff>
      <xdr:row>7</xdr:row>
      <xdr:rowOff>0</xdr:rowOff>
    </xdr:from>
    <xdr:to>
      <xdr:col>10</xdr:col>
      <xdr:colOff>146050</xdr:colOff>
      <xdr:row>7</xdr:row>
      <xdr:rowOff>12065</xdr:rowOff>
    </xdr:to>
    <xdr:pic>
      <xdr:nvPicPr>
        <xdr:cNvPr id="2981" name="Picture 25" descr="clip_image670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2725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153670</xdr:colOff>
      <xdr:row>7</xdr:row>
      <xdr:rowOff>0</xdr:rowOff>
    </xdr:from>
    <xdr:to>
      <xdr:col>10</xdr:col>
      <xdr:colOff>164465</xdr:colOff>
      <xdr:row>7</xdr:row>
      <xdr:rowOff>12065</xdr:rowOff>
    </xdr:to>
    <xdr:pic>
      <xdr:nvPicPr>
        <xdr:cNvPr id="2982" name="Picture 26" descr="clip_image67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4693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7</xdr:row>
      <xdr:rowOff>0</xdr:rowOff>
    </xdr:from>
    <xdr:to>
      <xdr:col>10</xdr:col>
      <xdr:colOff>180975</xdr:colOff>
      <xdr:row>7</xdr:row>
      <xdr:rowOff>12065</xdr:rowOff>
    </xdr:to>
    <xdr:pic>
      <xdr:nvPicPr>
        <xdr:cNvPr id="2983" name="Picture 27" descr="clip_image670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6281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185420</xdr:colOff>
      <xdr:row>7</xdr:row>
      <xdr:rowOff>0</xdr:rowOff>
    </xdr:from>
    <xdr:to>
      <xdr:col>10</xdr:col>
      <xdr:colOff>198120</xdr:colOff>
      <xdr:row>7</xdr:row>
      <xdr:rowOff>12065</xdr:rowOff>
    </xdr:to>
    <xdr:pic>
      <xdr:nvPicPr>
        <xdr:cNvPr id="2984" name="Picture 28" descr="clip_image670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7868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201930</xdr:colOff>
      <xdr:row>7</xdr:row>
      <xdr:rowOff>0</xdr:rowOff>
    </xdr:from>
    <xdr:to>
      <xdr:col>10</xdr:col>
      <xdr:colOff>213360</xdr:colOff>
      <xdr:row>7</xdr:row>
      <xdr:rowOff>12065</xdr:rowOff>
    </xdr:to>
    <xdr:pic>
      <xdr:nvPicPr>
        <xdr:cNvPr id="2985" name="Picture 29" descr="clip_image67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9519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218440</xdr:colOff>
      <xdr:row>7</xdr:row>
      <xdr:rowOff>0</xdr:rowOff>
    </xdr:from>
    <xdr:to>
      <xdr:col>10</xdr:col>
      <xdr:colOff>254000</xdr:colOff>
      <xdr:row>7</xdr:row>
      <xdr:rowOff>12065</xdr:rowOff>
    </xdr:to>
    <xdr:pic>
      <xdr:nvPicPr>
        <xdr:cNvPr id="2986" name="Picture 30" descr="clip_image67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91170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260985</xdr:colOff>
      <xdr:row>7</xdr:row>
      <xdr:rowOff>0</xdr:rowOff>
    </xdr:from>
    <xdr:to>
      <xdr:col>10</xdr:col>
      <xdr:colOff>273685</xdr:colOff>
      <xdr:row>7</xdr:row>
      <xdr:rowOff>12065</xdr:rowOff>
    </xdr:to>
    <xdr:pic>
      <xdr:nvPicPr>
        <xdr:cNvPr id="2987" name="Picture 31" descr="clip_image67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54250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280035</xdr:colOff>
      <xdr:row>7</xdr:row>
      <xdr:rowOff>0</xdr:rowOff>
    </xdr:from>
    <xdr:to>
      <xdr:col>10</xdr:col>
      <xdr:colOff>312420</xdr:colOff>
      <xdr:row>7</xdr:row>
      <xdr:rowOff>12065</xdr:rowOff>
    </xdr:to>
    <xdr:pic>
      <xdr:nvPicPr>
        <xdr:cNvPr id="2988" name="Picture 32" descr="clip_image67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973300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321945</xdr:colOff>
      <xdr:row>7</xdr:row>
      <xdr:rowOff>0</xdr:rowOff>
    </xdr:from>
    <xdr:to>
      <xdr:col>10</xdr:col>
      <xdr:colOff>334010</xdr:colOff>
      <xdr:row>7</xdr:row>
      <xdr:rowOff>12065</xdr:rowOff>
    </xdr:to>
    <xdr:pic>
      <xdr:nvPicPr>
        <xdr:cNvPr id="2989" name="Picture 33" descr="clip_image67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1521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338455</xdr:colOff>
      <xdr:row>7</xdr:row>
      <xdr:rowOff>0</xdr:rowOff>
    </xdr:from>
    <xdr:to>
      <xdr:col>10</xdr:col>
      <xdr:colOff>349885</xdr:colOff>
      <xdr:row>7</xdr:row>
      <xdr:rowOff>12065</xdr:rowOff>
    </xdr:to>
    <xdr:pic>
      <xdr:nvPicPr>
        <xdr:cNvPr id="2990" name="Picture 34" descr="clip_image67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3172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354330</xdr:colOff>
      <xdr:row>7</xdr:row>
      <xdr:rowOff>0</xdr:rowOff>
    </xdr:from>
    <xdr:to>
      <xdr:col>10</xdr:col>
      <xdr:colOff>367030</xdr:colOff>
      <xdr:row>7</xdr:row>
      <xdr:rowOff>12065</xdr:rowOff>
    </xdr:to>
    <xdr:pic>
      <xdr:nvPicPr>
        <xdr:cNvPr id="2991" name="Picture 35" descr="clip_image67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4759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374015</xdr:colOff>
      <xdr:row>7</xdr:row>
      <xdr:rowOff>0</xdr:rowOff>
    </xdr:from>
    <xdr:to>
      <xdr:col>10</xdr:col>
      <xdr:colOff>385445</xdr:colOff>
      <xdr:row>7</xdr:row>
      <xdr:rowOff>12065</xdr:rowOff>
    </xdr:to>
    <xdr:pic>
      <xdr:nvPicPr>
        <xdr:cNvPr id="2992" name="Picture 36" descr="clip_image67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6728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387985</xdr:colOff>
      <xdr:row>7</xdr:row>
      <xdr:rowOff>0</xdr:rowOff>
    </xdr:from>
    <xdr:to>
      <xdr:col>10</xdr:col>
      <xdr:colOff>398780</xdr:colOff>
      <xdr:row>7</xdr:row>
      <xdr:rowOff>12065</xdr:rowOff>
    </xdr:to>
    <xdr:pic>
      <xdr:nvPicPr>
        <xdr:cNvPr id="2993" name="Picture 37" descr="clip_image67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8125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2994" name="Picture 38" descr="clip_image67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2995" name="Picture 39" descr="clip_image67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448945</xdr:colOff>
      <xdr:row>7</xdr:row>
      <xdr:rowOff>24130</xdr:rowOff>
    </xdr:to>
    <xdr:pic>
      <xdr:nvPicPr>
        <xdr:cNvPr id="2996" name="Picture 40" descr="clip_image6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99665" y="6642100"/>
          <a:ext cx="42545" cy="2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12065</xdr:colOff>
      <xdr:row>7</xdr:row>
      <xdr:rowOff>12065</xdr:rowOff>
    </xdr:to>
    <xdr:pic>
      <xdr:nvPicPr>
        <xdr:cNvPr id="2997" name="Picture 63" descr="clip_image67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69326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7</xdr:row>
      <xdr:rowOff>0</xdr:rowOff>
    </xdr:from>
    <xdr:to>
      <xdr:col>10</xdr:col>
      <xdr:colOff>51435</xdr:colOff>
      <xdr:row>7</xdr:row>
      <xdr:rowOff>12065</xdr:rowOff>
    </xdr:to>
    <xdr:pic>
      <xdr:nvPicPr>
        <xdr:cNvPr id="2998" name="Picture 64" descr="clip_image67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709140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59055</xdr:colOff>
      <xdr:row>7</xdr:row>
      <xdr:rowOff>0</xdr:rowOff>
    </xdr:from>
    <xdr:to>
      <xdr:col>10</xdr:col>
      <xdr:colOff>70485</xdr:colOff>
      <xdr:row>7</xdr:row>
      <xdr:rowOff>12065</xdr:rowOff>
    </xdr:to>
    <xdr:pic>
      <xdr:nvPicPr>
        <xdr:cNvPr id="2999" name="Picture 65" descr="clip_image67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5232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74930</xdr:colOff>
      <xdr:row>7</xdr:row>
      <xdr:rowOff>0</xdr:rowOff>
    </xdr:from>
    <xdr:to>
      <xdr:col>10</xdr:col>
      <xdr:colOff>110490</xdr:colOff>
      <xdr:row>7</xdr:row>
      <xdr:rowOff>12065</xdr:rowOff>
    </xdr:to>
    <xdr:pic>
      <xdr:nvPicPr>
        <xdr:cNvPr id="3000" name="Picture 66" descr="clip_image67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76819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120015</xdr:colOff>
      <xdr:row>7</xdr:row>
      <xdr:rowOff>0</xdr:rowOff>
    </xdr:from>
    <xdr:to>
      <xdr:col>10</xdr:col>
      <xdr:colOff>131445</xdr:colOff>
      <xdr:row>7</xdr:row>
      <xdr:rowOff>12065</xdr:rowOff>
    </xdr:to>
    <xdr:pic>
      <xdr:nvPicPr>
        <xdr:cNvPr id="3001" name="Picture 67" descr="clip_image674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1328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133985</xdr:colOff>
      <xdr:row>7</xdr:row>
      <xdr:rowOff>0</xdr:rowOff>
    </xdr:from>
    <xdr:to>
      <xdr:col>10</xdr:col>
      <xdr:colOff>169545</xdr:colOff>
      <xdr:row>7</xdr:row>
      <xdr:rowOff>12065</xdr:rowOff>
    </xdr:to>
    <xdr:pic>
      <xdr:nvPicPr>
        <xdr:cNvPr id="3002" name="Picture 68" descr="clip_image67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827250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177165</xdr:colOff>
      <xdr:row>7</xdr:row>
      <xdr:rowOff>0</xdr:rowOff>
    </xdr:from>
    <xdr:to>
      <xdr:col>10</xdr:col>
      <xdr:colOff>188595</xdr:colOff>
      <xdr:row>7</xdr:row>
      <xdr:rowOff>12065</xdr:rowOff>
    </xdr:to>
    <xdr:pic>
      <xdr:nvPicPr>
        <xdr:cNvPr id="3003" name="Picture 69" descr="clip_image674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7043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195580</xdr:colOff>
      <xdr:row>7</xdr:row>
      <xdr:rowOff>0</xdr:rowOff>
    </xdr:from>
    <xdr:to>
      <xdr:col>10</xdr:col>
      <xdr:colOff>227965</xdr:colOff>
      <xdr:row>7</xdr:row>
      <xdr:rowOff>12065</xdr:rowOff>
    </xdr:to>
    <xdr:pic>
      <xdr:nvPicPr>
        <xdr:cNvPr id="3004" name="Picture 70" descr="clip_image67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888845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237490</xdr:colOff>
      <xdr:row>7</xdr:row>
      <xdr:rowOff>0</xdr:rowOff>
    </xdr:from>
    <xdr:to>
      <xdr:col>10</xdr:col>
      <xdr:colOff>248920</xdr:colOff>
      <xdr:row>7</xdr:row>
      <xdr:rowOff>12065</xdr:rowOff>
    </xdr:to>
    <xdr:pic>
      <xdr:nvPicPr>
        <xdr:cNvPr id="3005" name="Picture 71" descr="clip_image675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3075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254000</xdr:colOff>
      <xdr:row>7</xdr:row>
      <xdr:rowOff>0</xdr:rowOff>
    </xdr:from>
    <xdr:to>
      <xdr:col>10</xdr:col>
      <xdr:colOff>289560</xdr:colOff>
      <xdr:row>7</xdr:row>
      <xdr:rowOff>12065</xdr:rowOff>
    </xdr:to>
    <xdr:pic>
      <xdr:nvPicPr>
        <xdr:cNvPr id="3006" name="Picture 72" descr="clip_image67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94726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296545</xdr:colOff>
      <xdr:row>7</xdr:row>
      <xdr:rowOff>0</xdr:rowOff>
    </xdr:from>
    <xdr:to>
      <xdr:col>10</xdr:col>
      <xdr:colOff>307340</xdr:colOff>
      <xdr:row>7</xdr:row>
      <xdr:rowOff>12065</xdr:rowOff>
    </xdr:to>
    <xdr:pic>
      <xdr:nvPicPr>
        <xdr:cNvPr id="3007" name="Picture 73" descr="clip_image67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8981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7</xdr:row>
      <xdr:rowOff>0</xdr:rowOff>
    </xdr:from>
    <xdr:to>
      <xdr:col>10</xdr:col>
      <xdr:colOff>345440</xdr:colOff>
      <xdr:row>7</xdr:row>
      <xdr:rowOff>12065</xdr:rowOff>
    </xdr:to>
    <xdr:pic>
      <xdr:nvPicPr>
        <xdr:cNvPr id="3008" name="Picture 74" descr="clip_image67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005685" y="66421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354330</xdr:colOff>
      <xdr:row>7</xdr:row>
      <xdr:rowOff>0</xdr:rowOff>
    </xdr:from>
    <xdr:to>
      <xdr:col>10</xdr:col>
      <xdr:colOff>367030</xdr:colOff>
      <xdr:row>7</xdr:row>
      <xdr:rowOff>12065</xdr:rowOff>
    </xdr:to>
    <xdr:pic>
      <xdr:nvPicPr>
        <xdr:cNvPr id="3009" name="Picture 75" descr="clip_image67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4759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374015</xdr:colOff>
      <xdr:row>7</xdr:row>
      <xdr:rowOff>0</xdr:rowOff>
    </xdr:from>
    <xdr:to>
      <xdr:col>10</xdr:col>
      <xdr:colOff>385445</xdr:colOff>
      <xdr:row>7</xdr:row>
      <xdr:rowOff>12065</xdr:rowOff>
    </xdr:to>
    <xdr:pic>
      <xdr:nvPicPr>
        <xdr:cNvPr id="3010" name="Picture 76" descr="clip_image67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6728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387985</xdr:colOff>
      <xdr:row>7</xdr:row>
      <xdr:rowOff>0</xdr:rowOff>
    </xdr:from>
    <xdr:to>
      <xdr:col>10</xdr:col>
      <xdr:colOff>398780</xdr:colOff>
      <xdr:row>7</xdr:row>
      <xdr:rowOff>12065</xdr:rowOff>
    </xdr:to>
    <xdr:pic>
      <xdr:nvPicPr>
        <xdr:cNvPr id="3011" name="Picture 77" descr="clip_image675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8125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12" name="Picture 78" descr="clip_image67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13" name="Picture 79" descr="clip_image67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14" name="Picture 80" descr="clip_image67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15" name="Picture 81" descr="clip_image67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16" name="Picture 82" descr="clip_image67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17" name="Picture 83" descr="clip_image676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18" name="Picture 84" descr="clip_image676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40640</xdr:colOff>
      <xdr:row>7</xdr:row>
      <xdr:rowOff>42545</xdr:rowOff>
    </xdr:to>
    <xdr:pic>
      <xdr:nvPicPr>
        <xdr:cNvPr id="3019" name="Picture 5" descr="clip_image66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693265" y="6642100"/>
          <a:ext cx="4064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54610</xdr:colOff>
      <xdr:row>7</xdr:row>
      <xdr:rowOff>0</xdr:rowOff>
    </xdr:from>
    <xdr:to>
      <xdr:col>10</xdr:col>
      <xdr:colOff>91440</xdr:colOff>
      <xdr:row>7</xdr:row>
      <xdr:rowOff>42545</xdr:rowOff>
    </xdr:to>
    <xdr:pic>
      <xdr:nvPicPr>
        <xdr:cNvPr id="3020" name="Picture 6" descr="clip_image668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47875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100965</xdr:colOff>
      <xdr:row>7</xdr:row>
      <xdr:rowOff>0</xdr:rowOff>
    </xdr:from>
    <xdr:to>
      <xdr:col>10</xdr:col>
      <xdr:colOff>141605</xdr:colOff>
      <xdr:row>7</xdr:row>
      <xdr:rowOff>42545</xdr:rowOff>
    </xdr:to>
    <xdr:pic>
      <xdr:nvPicPr>
        <xdr:cNvPr id="3021" name="Picture 7" descr="clip_image668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94230" y="6642100"/>
          <a:ext cx="4064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153670</xdr:colOff>
      <xdr:row>7</xdr:row>
      <xdr:rowOff>0</xdr:rowOff>
    </xdr:from>
    <xdr:to>
      <xdr:col>10</xdr:col>
      <xdr:colOff>195580</xdr:colOff>
      <xdr:row>7</xdr:row>
      <xdr:rowOff>42545</xdr:rowOff>
    </xdr:to>
    <xdr:pic>
      <xdr:nvPicPr>
        <xdr:cNvPr id="3022" name="Picture 8" descr="clip_image66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84693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200025</xdr:colOff>
      <xdr:row>7</xdr:row>
      <xdr:rowOff>0</xdr:rowOff>
    </xdr:from>
    <xdr:to>
      <xdr:col>10</xdr:col>
      <xdr:colOff>245110</xdr:colOff>
      <xdr:row>7</xdr:row>
      <xdr:rowOff>42545</xdr:rowOff>
    </xdr:to>
    <xdr:pic>
      <xdr:nvPicPr>
        <xdr:cNvPr id="3023" name="Picture 9" descr="clip_image66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893290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251460</xdr:colOff>
      <xdr:row>7</xdr:row>
      <xdr:rowOff>0</xdr:rowOff>
    </xdr:from>
    <xdr:to>
      <xdr:col>10</xdr:col>
      <xdr:colOff>296545</xdr:colOff>
      <xdr:row>7</xdr:row>
      <xdr:rowOff>42545</xdr:rowOff>
    </xdr:to>
    <xdr:pic>
      <xdr:nvPicPr>
        <xdr:cNvPr id="3024" name="Picture 10" descr="clip_image669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44725" y="6642100"/>
          <a:ext cx="4508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303530</xdr:colOff>
      <xdr:row>7</xdr:row>
      <xdr:rowOff>0</xdr:rowOff>
    </xdr:from>
    <xdr:to>
      <xdr:col>10</xdr:col>
      <xdr:colOff>347980</xdr:colOff>
      <xdr:row>7</xdr:row>
      <xdr:rowOff>42545</xdr:rowOff>
    </xdr:to>
    <xdr:pic>
      <xdr:nvPicPr>
        <xdr:cNvPr id="3025" name="Picture 11" descr="clip_image66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996795" y="6642100"/>
          <a:ext cx="4445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354330</xdr:colOff>
      <xdr:row>7</xdr:row>
      <xdr:rowOff>0</xdr:rowOff>
    </xdr:from>
    <xdr:to>
      <xdr:col>10</xdr:col>
      <xdr:colOff>398145</xdr:colOff>
      <xdr:row>7</xdr:row>
      <xdr:rowOff>42545</xdr:rowOff>
    </xdr:to>
    <xdr:pic>
      <xdr:nvPicPr>
        <xdr:cNvPr id="3026" name="Picture 12" descr="clip_image669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47595" y="6642100"/>
          <a:ext cx="4381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409575</xdr:colOff>
      <xdr:row>7</xdr:row>
      <xdr:rowOff>0</xdr:rowOff>
    </xdr:from>
    <xdr:to>
      <xdr:col>10</xdr:col>
      <xdr:colOff>446405</xdr:colOff>
      <xdr:row>7</xdr:row>
      <xdr:rowOff>42545</xdr:rowOff>
    </xdr:to>
    <xdr:pic>
      <xdr:nvPicPr>
        <xdr:cNvPr id="3027" name="Picture 13" descr="clip_image669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02840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458470</xdr:colOff>
      <xdr:row>7</xdr:row>
      <xdr:rowOff>0</xdr:rowOff>
    </xdr:from>
    <xdr:to>
      <xdr:col>10</xdr:col>
      <xdr:colOff>495300</xdr:colOff>
      <xdr:row>7</xdr:row>
      <xdr:rowOff>42545</xdr:rowOff>
    </xdr:to>
    <xdr:pic>
      <xdr:nvPicPr>
        <xdr:cNvPr id="3028" name="Picture 14" descr="clip_image66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151735" y="6642100"/>
          <a:ext cx="3683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508000</xdr:colOff>
      <xdr:row>7</xdr:row>
      <xdr:rowOff>0</xdr:rowOff>
    </xdr:from>
    <xdr:to>
      <xdr:col>10</xdr:col>
      <xdr:colOff>549910</xdr:colOff>
      <xdr:row>7</xdr:row>
      <xdr:rowOff>42545</xdr:rowOff>
    </xdr:to>
    <xdr:pic>
      <xdr:nvPicPr>
        <xdr:cNvPr id="3029" name="Picture 15" descr="clip_image669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01265" y="6642100"/>
          <a:ext cx="4191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567690</xdr:colOff>
      <xdr:row>7</xdr:row>
      <xdr:rowOff>42545</xdr:rowOff>
    </xdr:to>
    <xdr:pic>
      <xdr:nvPicPr>
        <xdr:cNvPr id="3030" name="Picture 16" descr="clip_image669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31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564515</xdr:colOff>
      <xdr:row>7</xdr:row>
      <xdr:rowOff>42545</xdr:rowOff>
    </xdr:to>
    <xdr:pic>
      <xdr:nvPicPr>
        <xdr:cNvPr id="3031" name="Picture 17" descr="clip_image66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000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563880</xdr:colOff>
      <xdr:row>7</xdr:row>
      <xdr:rowOff>42545</xdr:rowOff>
    </xdr:to>
    <xdr:pic>
      <xdr:nvPicPr>
        <xdr:cNvPr id="3032" name="Picture 18" descr="clip_image669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3937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524510</xdr:colOff>
      <xdr:row>7</xdr:row>
      <xdr:rowOff>0</xdr:rowOff>
    </xdr:from>
    <xdr:to>
      <xdr:col>10</xdr:col>
      <xdr:colOff>571500</xdr:colOff>
      <xdr:row>7</xdr:row>
      <xdr:rowOff>42545</xdr:rowOff>
    </xdr:to>
    <xdr:pic>
      <xdr:nvPicPr>
        <xdr:cNvPr id="3033" name="Picture 19" descr="clip_image669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217775" y="6642100"/>
          <a:ext cx="4699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7</xdr:row>
      <xdr:rowOff>0</xdr:rowOff>
    </xdr:from>
    <xdr:to>
      <xdr:col>10</xdr:col>
      <xdr:colOff>59055</xdr:colOff>
      <xdr:row>7</xdr:row>
      <xdr:rowOff>42545</xdr:rowOff>
    </xdr:to>
    <xdr:pic>
      <xdr:nvPicPr>
        <xdr:cNvPr id="3034" name="Picture 20" descr="clip_image67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09140" y="6642100"/>
          <a:ext cx="43180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69215</xdr:colOff>
      <xdr:row>7</xdr:row>
      <xdr:rowOff>0</xdr:rowOff>
    </xdr:from>
    <xdr:to>
      <xdr:col>10</xdr:col>
      <xdr:colOff>79375</xdr:colOff>
      <xdr:row>7</xdr:row>
      <xdr:rowOff>12065</xdr:rowOff>
    </xdr:to>
    <xdr:pic>
      <xdr:nvPicPr>
        <xdr:cNvPr id="3035" name="Picture 21" descr="clip_image670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62480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85090</xdr:colOff>
      <xdr:row>7</xdr:row>
      <xdr:rowOff>0</xdr:rowOff>
    </xdr:from>
    <xdr:to>
      <xdr:col>10</xdr:col>
      <xdr:colOff>97155</xdr:colOff>
      <xdr:row>7</xdr:row>
      <xdr:rowOff>12065</xdr:rowOff>
    </xdr:to>
    <xdr:pic>
      <xdr:nvPicPr>
        <xdr:cNvPr id="3036" name="Picture 22" descr="clip_image670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7835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100965</xdr:colOff>
      <xdr:row>7</xdr:row>
      <xdr:rowOff>0</xdr:rowOff>
    </xdr:from>
    <xdr:to>
      <xdr:col>10</xdr:col>
      <xdr:colOff>113030</xdr:colOff>
      <xdr:row>7</xdr:row>
      <xdr:rowOff>12065</xdr:rowOff>
    </xdr:to>
    <xdr:pic>
      <xdr:nvPicPr>
        <xdr:cNvPr id="3037" name="Picture 23" descr="clip_image670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9423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120015</xdr:colOff>
      <xdr:row>7</xdr:row>
      <xdr:rowOff>0</xdr:rowOff>
    </xdr:from>
    <xdr:to>
      <xdr:col>10</xdr:col>
      <xdr:colOff>131445</xdr:colOff>
      <xdr:row>7</xdr:row>
      <xdr:rowOff>12065</xdr:rowOff>
    </xdr:to>
    <xdr:pic>
      <xdr:nvPicPr>
        <xdr:cNvPr id="3038" name="Picture 24" descr="clip_image670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1328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133985</xdr:colOff>
      <xdr:row>7</xdr:row>
      <xdr:rowOff>0</xdr:rowOff>
    </xdr:from>
    <xdr:to>
      <xdr:col>10</xdr:col>
      <xdr:colOff>146050</xdr:colOff>
      <xdr:row>7</xdr:row>
      <xdr:rowOff>12065</xdr:rowOff>
    </xdr:to>
    <xdr:pic>
      <xdr:nvPicPr>
        <xdr:cNvPr id="3039" name="Picture 25" descr="clip_image670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2725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153670</xdr:colOff>
      <xdr:row>7</xdr:row>
      <xdr:rowOff>0</xdr:rowOff>
    </xdr:from>
    <xdr:to>
      <xdr:col>10</xdr:col>
      <xdr:colOff>164465</xdr:colOff>
      <xdr:row>7</xdr:row>
      <xdr:rowOff>12065</xdr:rowOff>
    </xdr:to>
    <xdr:pic>
      <xdr:nvPicPr>
        <xdr:cNvPr id="3040" name="Picture 26" descr="clip_image67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46935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7</xdr:row>
      <xdr:rowOff>0</xdr:rowOff>
    </xdr:from>
    <xdr:to>
      <xdr:col>10</xdr:col>
      <xdr:colOff>180975</xdr:colOff>
      <xdr:row>7</xdr:row>
      <xdr:rowOff>12065</xdr:rowOff>
    </xdr:to>
    <xdr:pic>
      <xdr:nvPicPr>
        <xdr:cNvPr id="3041" name="Picture 27" descr="clip_image670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6281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185420</xdr:colOff>
      <xdr:row>7</xdr:row>
      <xdr:rowOff>0</xdr:rowOff>
    </xdr:from>
    <xdr:to>
      <xdr:col>10</xdr:col>
      <xdr:colOff>198120</xdr:colOff>
      <xdr:row>7</xdr:row>
      <xdr:rowOff>12065</xdr:rowOff>
    </xdr:to>
    <xdr:pic>
      <xdr:nvPicPr>
        <xdr:cNvPr id="3042" name="Picture 28" descr="clip_image670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7868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201930</xdr:colOff>
      <xdr:row>7</xdr:row>
      <xdr:rowOff>0</xdr:rowOff>
    </xdr:from>
    <xdr:to>
      <xdr:col>10</xdr:col>
      <xdr:colOff>213360</xdr:colOff>
      <xdr:row>7</xdr:row>
      <xdr:rowOff>12065</xdr:rowOff>
    </xdr:to>
    <xdr:pic>
      <xdr:nvPicPr>
        <xdr:cNvPr id="3043" name="Picture 29" descr="clip_image670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9519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218440</xdr:colOff>
      <xdr:row>7</xdr:row>
      <xdr:rowOff>0</xdr:rowOff>
    </xdr:from>
    <xdr:to>
      <xdr:col>10</xdr:col>
      <xdr:colOff>254000</xdr:colOff>
      <xdr:row>7</xdr:row>
      <xdr:rowOff>12065</xdr:rowOff>
    </xdr:to>
    <xdr:pic>
      <xdr:nvPicPr>
        <xdr:cNvPr id="3044" name="Picture 30" descr="clip_image67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91170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260985</xdr:colOff>
      <xdr:row>7</xdr:row>
      <xdr:rowOff>0</xdr:rowOff>
    </xdr:from>
    <xdr:to>
      <xdr:col>10</xdr:col>
      <xdr:colOff>273685</xdr:colOff>
      <xdr:row>7</xdr:row>
      <xdr:rowOff>12065</xdr:rowOff>
    </xdr:to>
    <xdr:pic>
      <xdr:nvPicPr>
        <xdr:cNvPr id="3045" name="Picture 31" descr="clip_image67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54250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280035</xdr:colOff>
      <xdr:row>7</xdr:row>
      <xdr:rowOff>0</xdr:rowOff>
    </xdr:from>
    <xdr:to>
      <xdr:col>10</xdr:col>
      <xdr:colOff>312420</xdr:colOff>
      <xdr:row>7</xdr:row>
      <xdr:rowOff>12065</xdr:rowOff>
    </xdr:to>
    <xdr:pic>
      <xdr:nvPicPr>
        <xdr:cNvPr id="3046" name="Picture 32" descr="clip_image67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973300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321945</xdr:colOff>
      <xdr:row>7</xdr:row>
      <xdr:rowOff>0</xdr:rowOff>
    </xdr:from>
    <xdr:to>
      <xdr:col>10</xdr:col>
      <xdr:colOff>334010</xdr:colOff>
      <xdr:row>7</xdr:row>
      <xdr:rowOff>12065</xdr:rowOff>
    </xdr:to>
    <xdr:pic>
      <xdr:nvPicPr>
        <xdr:cNvPr id="3047" name="Picture 33" descr="clip_image67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15210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338455</xdr:colOff>
      <xdr:row>7</xdr:row>
      <xdr:rowOff>0</xdr:rowOff>
    </xdr:from>
    <xdr:to>
      <xdr:col>10</xdr:col>
      <xdr:colOff>349885</xdr:colOff>
      <xdr:row>7</xdr:row>
      <xdr:rowOff>12065</xdr:rowOff>
    </xdr:to>
    <xdr:pic>
      <xdr:nvPicPr>
        <xdr:cNvPr id="3048" name="Picture 34" descr="clip_image67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3172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354330</xdr:colOff>
      <xdr:row>7</xdr:row>
      <xdr:rowOff>0</xdr:rowOff>
    </xdr:from>
    <xdr:to>
      <xdr:col>10</xdr:col>
      <xdr:colOff>367030</xdr:colOff>
      <xdr:row>7</xdr:row>
      <xdr:rowOff>12065</xdr:rowOff>
    </xdr:to>
    <xdr:pic>
      <xdr:nvPicPr>
        <xdr:cNvPr id="3049" name="Picture 35" descr="clip_image67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4759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374015</xdr:colOff>
      <xdr:row>7</xdr:row>
      <xdr:rowOff>0</xdr:rowOff>
    </xdr:from>
    <xdr:to>
      <xdr:col>10</xdr:col>
      <xdr:colOff>385445</xdr:colOff>
      <xdr:row>7</xdr:row>
      <xdr:rowOff>12065</xdr:rowOff>
    </xdr:to>
    <xdr:pic>
      <xdr:nvPicPr>
        <xdr:cNvPr id="3050" name="Picture 36" descr="clip_image67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6728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387985</xdr:colOff>
      <xdr:row>7</xdr:row>
      <xdr:rowOff>0</xdr:rowOff>
    </xdr:from>
    <xdr:to>
      <xdr:col>10</xdr:col>
      <xdr:colOff>398780</xdr:colOff>
      <xdr:row>7</xdr:row>
      <xdr:rowOff>12065</xdr:rowOff>
    </xdr:to>
    <xdr:pic>
      <xdr:nvPicPr>
        <xdr:cNvPr id="3051" name="Picture 37" descr="clip_image671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8125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52" name="Picture 38" descr="clip_image67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53" name="Picture 39" descr="clip_image671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448945</xdr:colOff>
      <xdr:row>7</xdr:row>
      <xdr:rowOff>42545</xdr:rowOff>
    </xdr:to>
    <xdr:pic>
      <xdr:nvPicPr>
        <xdr:cNvPr id="3054" name="Picture 40" descr="clip_image67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099665" y="6642100"/>
          <a:ext cx="42545" cy="4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12065</xdr:colOff>
      <xdr:row>7</xdr:row>
      <xdr:rowOff>12065</xdr:rowOff>
    </xdr:to>
    <xdr:pic>
      <xdr:nvPicPr>
        <xdr:cNvPr id="3055" name="Picture 63" descr="clip_image674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693265" y="6642100"/>
          <a:ext cx="1206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15875</xdr:colOff>
      <xdr:row>7</xdr:row>
      <xdr:rowOff>0</xdr:rowOff>
    </xdr:from>
    <xdr:to>
      <xdr:col>10</xdr:col>
      <xdr:colOff>51435</xdr:colOff>
      <xdr:row>7</xdr:row>
      <xdr:rowOff>12065</xdr:rowOff>
    </xdr:to>
    <xdr:pic>
      <xdr:nvPicPr>
        <xdr:cNvPr id="3056" name="Picture 64" descr="clip_image67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709140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59055</xdr:colOff>
      <xdr:row>7</xdr:row>
      <xdr:rowOff>0</xdr:rowOff>
    </xdr:from>
    <xdr:to>
      <xdr:col>10</xdr:col>
      <xdr:colOff>70485</xdr:colOff>
      <xdr:row>7</xdr:row>
      <xdr:rowOff>12065</xdr:rowOff>
    </xdr:to>
    <xdr:pic>
      <xdr:nvPicPr>
        <xdr:cNvPr id="3057" name="Picture 65" descr="clip_image67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75232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74930</xdr:colOff>
      <xdr:row>7</xdr:row>
      <xdr:rowOff>0</xdr:rowOff>
    </xdr:from>
    <xdr:to>
      <xdr:col>10</xdr:col>
      <xdr:colOff>110490</xdr:colOff>
      <xdr:row>7</xdr:row>
      <xdr:rowOff>12065</xdr:rowOff>
    </xdr:to>
    <xdr:pic>
      <xdr:nvPicPr>
        <xdr:cNvPr id="3058" name="Picture 66" descr="clip_image67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76819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120015</xdr:colOff>
      <xdr:row>7</xdr:row>
      <xdr:rowOff>0</xdr:rowOff>
    </xdr:from>
    <xdr:to>
      <xdr:col>10</xdr:col>
      <xdr:colOff>131445</xdr:colOff>
      <xdr:row>7</xdr:row>
      <xdr:rowOff>12065</xdr:rowOff>
    </xdr:to>
    <xdr:pic>
      <xdr:nvPicPr>
        <xdr:cNvPr id="3059" name="Picture 67" descr="clip_image674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1328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133985</xdr:colOff>
      <xdr:row>7</xdr:row>
      <xdr:rowOff>0</xdr:rowOff>
    </xdr:from>
    <xdr:to>
      <xdr:col>10</xdr:col>
      <xdr:colOff>169545</xdr:colOff>
      <xdr:row>7</xdr:row>
      <xdr:rowOff>12065</xdr:rowOff>
    </xdr:to>
    <xdr:pic>
      <xdr:nvPicPr>
        <xdr:cNvPr id="3060" name="Picture 68" descr="clip_image67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827250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177165</xdr:colOff>
      <xdr:row>7</xdr:row>
      <xdr:rowOff>0</xdr:rowOff>
    </xdr:from>
    <xdr:to>
      <xdr:col>10</xdr:col>
      <xdr:colOff>188595</xdr:colOff>
      <xdr:row>7</xdr:row>
      <xdr:rowOff>12065</xdr:rowOff>
    </xdr:to>
    <xdr:pic>
      <xdr:nvPicPr>
        <xdr:cNvPr id="3061" name="Picture 69" descr="clip_image674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87043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195580</xdr:colOff>
      <xdr:row>7</xdr:row>
      <xdr:rowOff>0</xdr:rowOff>
    </xdr:from>
    <xdr:to>
      <xdr:col>10</xdr:col>
      <xdr:colOff>227965</xdr:colOff>
      <xdr:row>7</xdr:row>
      <xdr:rowOff>12065</xdr:rowOff>
    </xdr:to>
    <xdr:pic>
      <xdr:nvPicPr>
        <xdr:cNvPr id="3062" name="Picture 70" descr="clip_image67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888845" y="6642100"/>
          <a:ext cx="3238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237490</xdr:colOff>
      <xdr:row>7</xdr:row>
      <xdr:rowOff>0</xdr:rowOff>
    </xdr:from>
    <xdr:to>
      <xdr:col>10</xdr:col>
      <xdr:colOff>248920</xdr:colOff>
      <xdr:row>7</xdr:row>
      <xdr:rowOff>12065</xdr:rowOff>
    </xdr:to>
    <xdr:pic>
      <xdr:nvPicPr>
        <xdr:cNvPr id="3063" name="Picture 71" descr="clip_image675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30755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254000</xdr:colOff>
      <xdr:row>7</xdr:row>
      <xdr:rowOff>0</xdr:rowOff>
    </xdr:from>
    <xdr:to>
      <xdr:col>10</xdr:col>
      <xdr:colOff>289560</xdr:colOff>
      <xdr:row>7</xdr:row>
      <xdr:rowOff>12065</xdr:rowOff>
    </xdr:to>
    <xdr:pic>
      <xdr:nvPicPr>
        <xdr:cNvPr id="3064" name="Picture 72" descr="clip_image67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947265" y="6642100"/>
          <a:ext cx="355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296545</xdr:colOff>
      <xdr:row>7</xdr:row>
      <xdr:rowOff>0</xdr:rowOff>
    </xdr:from>
    <xdr:to>
      <xdr:col>10</xdr:col>
      <xdr:colOff>307340</xdr:colOff>
      <xdr:row>7</xdr:row>
      <xdr:rowOff>12065</xdr:rowOff>
    </xdr:to>
    <xdr:pic>
      <xdr:nvPicPr>
        <xdr:cNvPr id="3065" name="Picture 73" descr="clip_image67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98981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312420</xdr:colOff>
      <xdr:row>7</xdr:row>
      <xdr:rowOff>0</xdr:rowOff>
    </xdr:from>
    <xdr:to>
      <xdr:col>10</xdr:col>
      <xdr:colOff>345440</xdr:colOff>
      <xdr:row>7</xdr:row>
      <xdr:rowOff>12065</xdr:rowOff>
    </xdr:to>
    <xdr:pic>
      <xdr:nvPicPr>
        <xdr:cNvPr id="3066" name="Picture 74" descr="clip_image675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005685" y="6642100"/>
          <a:ext cx="3302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354330</xdr:colOff>
      <xdr:row>7</xdr:row>
      <xdr:rowOff>0</xdr:rowOff>
    </xdr:from>
    <xdr:to>
      <xdr:col>10</xdr:col>
      <xdr:colOff>367030</xdr:colOff>
      <xdr:row>7</xdr:row>
      <xdr:rowOff>12065</xdr:rowOff>
    </xdr:to>
    <xdr:pic>
      <xdr:nvPicPr>
        <xdr:cNvPr id="3067" name="Picture 75" descr="clip_image67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47595" y="6642100"/>
          <a:ext cx="1270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374015</xdr:colOff>
      <xdr:row>7</xdr:row>
      <xdr:rowOff>0</xdr:rowOff>
    </xdr:from>
    <xdr:to>
      <xdr:col>10</xdr:col>
      <xdr:colOff>385445</xdr:colOff>
      <xdr:row>7</xdr:row>
      <xdr:rowOff>12065</xdr:rowOff>
    </xdr:to>
    <xdr:pic>
      <xdr:nvPicPr>
        <xdr:cNvPr id="3068" name="Picture 76" descr="clip_image67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67280" y="6642100"/>
          <a:ext cx="1143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387985</xdr:colOff>
      <xdr:row>7</xdr:row>
      <xdr:rowOff>0</xdr:rowOff>
    </xdr:from>
    <xdr:to>
      <xdr:col>10</xdr:col>
      <xdr:colOff>398780</xdr:colOff>
      <xdr:row>7</xdr:row>
      <xdr:rowOff>12065</xdr:rowOff>
    </xdr:to>
    <xdr:pic>
      <xdr:nvPicPr>
        <xdr:cNvPr id="3069" name="Picture 77" descr="clip_image675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81250" y="6642100"/>
          <a:ext cx="1079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70" name="Picture 78" descr="clip_image675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71" name="Picture 79" descr="clip_image675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72" name="Picture 80" descr="clip_image676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73" name="Picture 81" descr="clip_image67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74" name="Picture 82" descr="clip_image676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75" name="Picture 83" descr="clip_image676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406400</xdr:colOff>
      <xdr:row>7</xdr:row>
      <xdr:rowOff>0</xdr:rowOff>
    </xdr:from>
    <xdr:to>
      <xdr:col>10</xdr:col>
      <xdr:colOff>416560</xdr:colOff>
      <xdr:row>7</xdr:row>
      <xdr:rowOff>12065</xdr:rowOff>
    </xdr:to>
    <xdr:pic>
      <xdr:nvPicPr>
        <xdr:cNvPr id="3076" name="Picture 84" descr="clip_image676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099665" y="6642100"/>
          <a:ext cx="1016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548640</xdr:colOff>
      <xdr:row>7</xdr:row>
      <xdr:rowOff>0</xdr:rowOff>
    </xdr:from>
    <xdr:to>
      <xdr:col>7</xdr:col>
      <xdr:colOff>304800</xdr:colOff>
      <xdr:row>7</xdr:row>
      <xdr:rowOff>219075</xdr:rowOff>
    </xdr:to>
    <xdr:pic>
      <xdr:nvPicPr>
        <xdr:cNvPr id="3077" name="Picture 4" descr="clip_image66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7560000">
          <a:off x="7418070" y="6439535"/>
          <a:ext cx="219075" cy="623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Zeros="0" tabSelected="1" zoomScale="70" zoomScaleNormal="70" workbookViewId="0">
      <selection activeCell="A1" sqref="A1:N1"/>
    </sheetView>
  </sheetViews>
  <sheetFormatPr defaultColWidth="9" defaultRowHeight="31" customHeight="1" outlineLevelRow="6"/>
  <cols>
    <col min="1" max="1" width="6.175" style="73" customWidth="1"/>
    <col min="2" max="2" width="21.1916666666667" style="75" customWidth="1"/>
    <col min="3" max="3" width="27.8833333333333" style="76" customWidth="1"/>
    <col min="4" max="4" width="8" style="76" customWidth="1"/>
    <col min="5" max="5" width="12" style="76" customWidth="1"/>
    <col min="6" max="6" width="12.25" style="73" customWidth="1"/>
    <col min="7" max="7" width="11.3833333333333" style="73" customWidth="1"/>
    <col min="8" max="8" width="13.3833333333333" style="76" customWidth="1"/>
    <col min="9" max="9" width="69.5333333333333" style="77" customWidth="1"/>
    <col min="10" max="10" width="11.025" style="78" customWidth="1"/>
    <col min="11" max="11" width="12.5" style="78" customWidth="1"/>
    <col min="12" max="12" width="9.63333333333333" style="73" customWidth="1"/>
    <col min="13" max="13" width="38.6" style="77" customWidth="1"/>
    <col min="14" max="14" width="16.025" style="76" customWidth="1"/>
    <col min="15" max="16384" width="9" style="76"/>
  </cols>
  <sheetData>
    <row r="1" s="73" customFormat="1" ht="111" customHeight="1" spans="1:14">
      <c r="A1" s="79" t="s">
        <v>0</v>
      </c>
      <c r="B1" s="80"/>
      <c r="C1" s="81"/>
      <c r="D1" s="81"/>
      <c r="E1" s="81"/>
      <c r="F1" s="81"/>
      <c r="G1" s="81"/>
      <c r="H1" s="81"/>
      <c r="I1" s="94"/>
      <c r="J1" s="95"/>
      <c r="K1" s="95"/>
      <c r="L1" s="81"/>
      <c r="M1" s="96"/>
      <c r="N1" s="81"/>
    </row>
    <row r="2" s="73" customFormat="1" customHeight="1" spans="2:13">
      <c r="B2" s="82"/>
      <c r="I2" s="77"/>
      <c r="J2" s="78"/>
      <c r="K2" s="78"/>
      <c r="M2" s="97" t="s">
        <v>1</v>
      </c>
    </row>
    <row r="3" s="73" customFormat="1" ht="38" customHeight="1" spans="1:14">
      <c r="A3" s="83" t="s">
        <v>2</v>
      </c>
      <c r="B3" s="84" t="s">
        <v>3</v>
      </c>
      <c r="C3" s="83" t="s">
        <v>4</v>
      </c>
      <c r="D3" s="83" t="s">
        <v>5</v>
      </c>
      <c r="E3" s="83" t="s">
        <v>6</v>
      </c>
      <c r="F3" s="83" t="s">
        <v>7</v>
      </c>
      <c r="G3" s="83" t="s">
        <v>8</v>
      </c>
      <c r="H3" s="83" t="s">
        <v>9</v>
      </c>
      <c r="I3" s="83" t="s">
        <v>10</v>
      </c>
      <c r="J3" s="98" t="s">
        <v>11</v>
      </c>
      <c r="K3" s="99"/>
      <c r="L3" s="83" t="s">
        <v>12</v>
      </c>
      <c r="M3" s="100" t="s">
        <v>13</v>
      </c>
      <c r="N3" s="83" t="s">
        <v>14</v>
      </c>
    </row>
    <row r="4" s="73" customFormat="1" ht="45" customHeight="1" spans="1:14">
      <c r="A4" s="83"/>
      <c r="B4" s="84"/>
      <c r="C4" s="83"/>
      <c r="D4" s="83"/>
      <c r="E4" s="83"/>
      <c r="F4" s="83"/>
      <c r="G4" s="83"/>
      <c r="H4" s="83"/>
      <c r="I4" s="83"/>
      <c r="J4" s="99" t="s">
        <v>15</v>
      </c>
      <c r="K4" s="98" t="s">
        <v>16</v>
      </c>
      <c r="L4" s="83"/>
      <c r="M4" s="101"/>
      <c r="N4" s="83"/>
    </row>
    <row r="5" s="73" customFormat="1" ht="30" customHeight="1" spans="1:14">
      <c r="A5" s="85" t="s">
        <v>17</v>
      </c>
      <c r="B5" s="86"/>
      <c r="C5" s="86"/>
      <c r="D5" s="86"/>
      <c r="E5" s="86"/>
      <c r="F5" s="86"/>
      <c r="G5" s="86"/>
      <c r="H5" s="86"/>
      <c r="I5" s="102"/>
      <c r="J5" s="103">
        <f>SUM(J6:J7)</f>
        <v>633</v>
      </c>
      <c r="K5" s="103">
        <f>SUM(K6:K7)</f>
        <v>633</v>
      </c>
      <c r="L5" s="104">
        <f>SUM(L6:L7)</f>
        <v>76</v>
      </c>
      <c r="M5" s="101"/>
      <c r="N5" s="86"/>
    </row>
    <row r="6" s="74" customFormat="1" ht="121" customHeight="1" spans="1:14">
      <c r="A6" s="87">
        <v>5</v>
      </c>
      <c r="B6" s="88">
        <v>6528262022081</v>
      </c>
      <c r="C6" s="87" t="s">
        <v>18</v>
      </c>
      <c r="D6" s="89" t="s">
        <v>19</v>
      </c>
      <c r="E6" s="90" t="s">
        <v>20</v>
      </c>
      <c r="F6" s="91" t="s">
        <v>21</v>
      </c>
      <c r="G6" s="92">
        <v>2022.09</v>
      </c>
      <c r="H6" s="87" t="s">
        <v>22</v>
      </c>
      <c r="I6" s="105" t="s">
        <v>23</v>
      </c>
      <c r="J6" s="92">
        <v>315</v>
      </c>
      <c r="K6" s="92">
        <v>315</v>
      </c>
      <c r="L6" s="92">
        <v>14</v>
      </c>
      <c r="M6" s="106" t="s">
        <v>24</v>
      </c>
      <c r="N6" s="107" t="s">
        <v>25</v>
      </c>
    </row>
    <row r="7" s="5" customFormat="1" ht="147" customHeight="1" spans="1:14">
      <c r="A7" s="87">
        <v>16</v>
      </c>
      <c r="B7" s="88">
        <v>6528262022072</v>
      </c>
      <c r="C7" s="87" t="s">
        <v>26</v>
      </c>
      <c r="D7" s="89" t="s">
        <v>19</v>
      </c>
      <c r="E7" s="90" t="s">
        <v>20</v>
      </c>
      <c r="F7" s="91" t="s">
        <v>21</v>
      </c>
      <c r="G7" s="92">
        <v>2022.09</v>
      </c>
      <c r="H7" s="93" t="s">
        <v>27</v>
      </c>
      <c r="I7" s="105" t="s">
        <v>28</v>
      </c>
      <c r="J7" s="92">
        <v>318</v>
      </c>
      <c r="K7" s="92">
        <v>318</v>
      </c>
      <c r="L7" s="92">
        <v>62</v>
      </c>
      <c r="M7" s="87" t="s">
        <v>29</v>
      </c>
      <c r="N7" s="107" t="s">
        <v>25</v>
      </c>
    </row>
  </sheetData>
  <autoFilter ref="A1:N7">
    <extLst/>
  </autoFilter>
  <mergeCells count="16">
    <mergeCell ref="A1:N1"/>
    <mergeCell ref="M2:N2"/>
    <mergeCell ref="J3:K3"/>
    <mergeCell ref="A5:I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</mergeCells>
  <pageMargins left="0.314583333333333" right="0.196527777777778" top="0.708333333333333" bottom="0.275" header="0.5" footer="0.196527777777778"/>
  <pageSetup paperSize="9" scale="50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8"/>
  <sheetViews>
    <sheetView zoomScale="115" zoomScaleNormal="115" topLeftCell="A255" workbookViewId="0">
      <selection activeCell="C271" sqref="B271:C271"/>
    </sheetView>
  </sheetViews>
  <sheetFormatPr defaultColWidth="9" defaultRowHeight="15.75"/>
  <cols>
    <col min="1" max="1" width="10.475" style="6" customWidth="1"/>
    <col min="2" max="2" width="38.7333333333333" style="7" customWidth="1"/>
    <col min="3" max="3" width="10.475" style="6" customWidth="1"/>
    <col min="4" max="4" width="8.28333333333333" style="6" customWidth="1"/>
    <col min="5" max="5" width="18.0916666666667" style="8" customWidth="1"/>
    <col min="6" max="6" width="16.5" style="9" customWidth="1"/>
    <col min="7" max="7" width="14.2666666666667" style="6" customWidth="1"/>
    <col min="8" max="8" width="12.3833333333333" style="6" customWidth="1"/>
    <col min="9" max="9" width="8.38333333333333" style="6" customWidth="1"/>
    <col min="10" max="10" width="10.3833333333333" style="4"/>
    <col min="11" max="16384" width="8.75" style="4"/>
  </cols>
  <sheetData>
    <row r="1" s="4" customFormat="1" ht="54" customHeight="1" spans="1:8">
      <c r="A1" s="10" t="s">
        <v>30</v>
      </c>
      <c r="B1" s="10"/>
      <c r="C1" s="10"/>
      <c r="D1" s="10"/>
      <c r="E1" s="10"/>
      <c r="F1" s="11"/>
      <c r="G1" s="10"/>
      <c r="H1" s="10"/>
    </row>
    <row r="2" s="4" customFormat="1" ht="21.75" customHeight="1" spans="1:8">
      <c r="A2" s="12"/>
      <c r="B2" s="13"/>
      <c r="C2" s="6"/>
      <c r="D2" s="6"/>
      <c r="E2" s="8"/>
      <c r="F2" s="14" t="s">
        <v>31</v>
      </c>
      <c r="G2" s="15"/>
      <c r="H2" s="15"/>
    </row>
    <row r="3" s="4" customFormat="1" ht="37" customHeight="1" spans="1:8">
      <c r="A3" s="16" t="s">
        <v>32</v>
      </c>
      <c r="B3" s="17" t="s">
        <v>33</v>
      </c>
      <c r="C3" s="16" t="s">
        <v>34</v>
      </c>
      <c r="D3" s="16" t="s">
        <v>35</v>
      </c>
      <c r="E3" s="18"/>
      <c r="F3" s="19" t="s">
        <v>36</v>
      </c>
      <c r="G3" s="20"/>
      <c r="H3" s="18" t="s">
        <v>37</v>
      </c>
    </row>
    <row r="4" s="4" customFormat="1" ht="48" customHeight="1" spans="1:8">
      <c r="A4" s="21"/>
      <c r="B4" s="22"/>
      <c r="C4" s="21"/>
      <c r="D4" s="21"/>
      <c r="E4" s="18" t="s">
        <v>38</v>
      </c>
      <c r="F4" s="23" t="s">
        <v>39</v>
      </c>
      <c r="G4" s="18" t="s">
        <v>40</v>
      </c>
      <c r="H4" s="18"/>
    </row>
    <row r="5" s="4" customFormat="1" ht="23" customHeight="1" spans="1:8">
      <c r="A5" s="24" t="s">
        <v>41</v>
      </c>
      <c r="B5" s="25"/>
      <c r="C5" s="26">
        <v>2</v>
      </c>
      <c r="D5" s="108" t="s">
        <v>42</v>
      </c>
      <c r="E5" s="108" t="s">
        <v>42</v>
      </c>
      <c r="F5" s="28">
        <f>F6+F170+F174+F177+F183+F251+F253</f>
        <v>633</v>
      </c>
      <c r="G5" s="29">
        <v>1</v>
      </c>
      <c r="H5" s="30">
        <v>76</v>
      </c>
    </row>
    <row r="6" s="4" customFormat="1" ht="23" customHeight="1" spans="1:8">
      <c r="A6" s="31" t="s">
        <v>43</v>
      </c>
      <c r="B6" s="32" t="s">
        <v>44</v>
      </c>
      <c r="C6" s="26">
        <v>2</v>
      </c>
      <c r="D6" s="108" t="s">
        <v>42</v>
      </c>
      <c r="E6" s="108" t="s">
        <v>42</v>
      </c>
      <c r="F6" s="28">
        <f>F7+F31+F67+F81+F102+F158</f>
        <v>633</v>
      </c>
      <c r="G6" s="29">
        <v>1</v>
      </c>
      <c r="H6" s="26">
        <v>76</v>
      </c>
    </row>
    <row r="7" s="4" customFormat="1" ht="23" customHeight="1" spans="1:8">
      <c r="A7" s="31" t="s">
        <v>45</v>
      </c>
      <c r="B7" s="32" t="s">
        <v>46</v>
      </c>
      <c r="C7" s="26">
        <v>0</v>
      </c>
      <c r="D7" s="108" t="s">
        <v>42</v>
      </c>
      <c r="E7" s="108" t="s">
        <v>42</v>
      </c>
      <c r="F7" s="28">
        <f>SUM(F8:F30)</f>
        <v>0</v>
      </c>
      <c r="G7" s="29">
        <v>0</v>
      </c>
      <c r="H7" s="26"/>
    </row>
    <row r="8" s="4" customFormat="1" ht="23" customHeight="1" spans="1:8">
      <c r="A8" s="26">
        <v>1</v>
      </c>
      <c r="B8" s="33" t="s">
        <v>47</v>
      </c>
      <c r="C8" s="27"/>
      <c r="D8" s="27"/>
      <c r="E8" s="34" t="s">
        <v>48</v>
      </c>
      <c r="F8" s="35"/>
      <c r="G8" s="29">
        <f t="shared" ref="G8:G18" si="0">F8/2473582.07</f>
        <v>0</v>
      </c>
      <c r="H8" s="27"/>
    </row>
    <row r="9" s="4" customFormat="1" ht="23" customHeight="1" spans="1:8">
      <c r="A9" s="26">
        <v>2</v>
      </c>
      <c r="B9" s="33" t="s">
        <v>49</v>
      </c>
      <c r="C9" s="27"/>
      <c r="D9" s="27"/>
      <c r="E9" s="34" t="s">
        <v>50</v>
      </c>
      <c r="F9" s="35"/>
      <c r="G9" s="29">
        <f t="shared" si="0"/>
        <v>0</v>
      </c>
      <c r="H9" s="27"/>
    </row>
    <row r="10" s="4" customFormat="1" ht="23" customHeight="1" spans="1:8">
      <c r="A10" s="26">
        <v>3</v>
      </c>
      <c r="B10" s="33" t="s">
        <v>51</v>
      </c>
      <c r="C10" s="27"/>
      <c r="D10" s="27"/>
      <c r="E10" s="34" t="s">
        <v>48</v>
      </c>
      <c r="F10" s="35"/>
      <c r="G10" s="29">
        <f t="shared" si="0"/>
        <v>0</v>
      </c>
      <c r="H10" s="27"/>
    </row>
    <row r="11" s="4" customFormat="1" ht="23" customHeight="1" spans="1:8">
      <c r="A11" s="26">
        <v>4</v>
      </c>
      <c r="B11" s="33" t="s">
        <v>52</v>
      </c>
      <c r="C11" s="27"/>
      <c r="D11" s="27"/>
      <c r="E11" s="34" t="s">
        <v>48</v>
      </c>
      <c r="F11" s="35"/>
      <c r="G11" s="29">
        <f t="shared" si="0"/>
        <v>0</v>
      </c>
      <c r="H11" s="27"/>
    </row>
    <row r="12" s="4" customFormat="1" ht="23" customHeight="1" spans="1:8">
      <c r="A12" s="26">
        <v>5</v>
      </c>
      <c r="B12" s="33" t="s">
        <v>53</v>
      </c>
      <c r="C12" s="27"/>
      <c r="D12" s="27"/>
      <c r="E12" s="34" t="s">
        <v>54</v>
      </c>
      <c r="F12" s="35"/>
      <c r="G12" s="29">
        <f t="shared" si="0"/>
        <v>0</v>
      </c>
      <c r="H12" s="27"/>
    </row>
    <row r="13" s="4" customFormat="1" ht="23" customHeight="1" spans="1:8">
      <c r="A13" s="26">
        <v>6</v>
      </c>
      <c r="B13" s="33" t="s">
        <v>55</v>
      </c>
      <c r="C13" s="27"/>
      <c r="D13" s="27"/>
      <c r="E13" s="34" t="s">
        <v>48</v>
      </c>
      <c r="F13" s="35"/>
      <c r="G13" s="29">
        <f t="shared" si="0"/>
        <v>0</v>
      </c>
      <c r="H13" s="27"/>
    </row>
    <row r="14" s="4" customFormat="1" ht="23" customHeight="1" spans="1:8">
      <c r="A14" s="26">
        <v>7</v>
      </c>
      <c r="B14" s="33" t="s">
        <v>56</v>
      </c>
      <c r="C14" s="27"/>
      <c r="D14" s="27"/>
      <c r="E14" s="34" t="s">
        <v>50</v>
      </c>
      <c r="F14" s="35"/>
      <c r="G14" s="29">
        <f t="shared" si="0"/>
        <v>0</v>
      </c>
      <c r="H14" s="27"/>
    </row>
    <row r="15" s="4" customFormat="1" ht="23" customHeight="1" spans="1:8">
      <c r="A15" s="26">
        <v>8</v>
      </c>
      <c r="B15" s="33" t="s">
        <v>57</v>
      </c>
      <c r="C15" s="27"/>
      <c r="D15" s="27"/>
      <c r="E15" s="34" t="s">
        <v>48</v>
      </c>
      <c r="F15" s="35"/>
      <c r="G15" s="29">
        <f t="shared" si="0"/>
        <v>0</v>
      </c>
      <c r="H15" s="27"/>
    </row>
    <row r="16" s="4" customFormat="1" ht="23" customHeight="1" spans="1:8">
      <c r="A16" s="26">
        <v>9</v>
      </c>
      <c r="B16" s="33" t="s">
        <v>58</v>
      </c>
      <c r="C16" s="27"/>
      <c r="D16" s="27"/>
      <c r="E16" s="34" t="s">
        <v>50</v>
      </c>
      <c r="F16" s="35"/>
      <c r="G16" s="29">
        <f t="shared" si="0"/>
        <v>0</v>
      </c>
      <c r="H16" s="27"/>
    </row>
    <row r="17" s="4" customFormat="1" ht="23" customHeight="1" spans="1:8">
      <c r="A17" s="26">
        <v>10</v>
      </c>
      <c r="B17" s="33" t="s">
        <v>59</v>
      </c>
      <c r="C17" s="27"/>
      <c r="D17" s="27"/>
      <c r="E17" s="34" t="s">
        <v>60</v>
      </c>
      <c r="F17" s="35"/>
      <c r="G17" s="29">
        <f t="shared" si="0"/>
        <v>0</v>
      </c>
      <c r="H17" s="27"/>
    </row>
    <row r="18" s="4" customFormat="1" ht="23" customHeight="1" spans="1:8">
      <c r="A18" s="26">
        <v>11</v>
      </c>
      <c r="B18" s="33" t="s">
        <v>61</v>
      </c>
      <c r="C18" s="27"/>
      <c r="D18" s="27"/>
      <c r="E18" s="34" t="s">
        <v>48</v>
      </c>
      <c r="F18" s="35"/>
      <c r="G18" s="29">
        <f t="shared" si="0"/>
        <v>0</v>
      </c>
      <c r="H18" s="27"/>
    </row>
    <row r="19" s="4" customFormat="1" ht="23" customHeight="1" spans="1:8">
      <c r="A19" s="26">
        <v>12</v>
      </c>
      <c r="B19" s="33" t="s">
        <v>62</v>
      </c>
      <c r="C19" s="27"/>
      <c r="D19" s="27"/>
      <c r="E19" s="34" t="s">
        <v>63</v>
      </c>
      <c r="F19" s="35"/>
      <c r="G19" s="29">
        <f t="shared" ref="G19:G82" si="1">F19/2473582.07</f>
        <v>0</v>
      </c>
      <c r="H19" s="27"/>
    </row>
    <row r="20" s="4" customFormat="1" ht="23" customHeight="1" spans="1:8">
      <c r="A20" s="26">
        <v>13</v>
      </c>
      <c r="B20" s="33" t="s">
        <v>64</v>
      </c>
      <c r="C20" s="27"/>
      <c r="D20" s="27"/>
      <c r="E20" s="34" t="s">
        <v>65</v>
      </c>
      <c r="F20" s="35"/>
      <c r="G20" s="29">
        <f t="shared" si="1"/>
        <v>0</v>
      </c>
      <c r="H20" s="27"/>
    </row>
    <row r="21" s="4" customFormat="1" ht="23" customHeight="1" spans="1:8">
      <c r="A21" s="26">
        <v>14</v>
      </c>
      <c r="B21" s="33" t="s">
        <v>66</v>
      </c>
      <c r="C21" s="27"/>
      <c r="D21" s="27"/>
      <c r="E21" s="34" t="s">
        <v>50</v>
      </c>
      <c r="F21" s="35"/>
      <c r="G21" s="29">
        <f t="shared" si="1"/>
        <v>0</v>
      </c>
      <c r="H21" s="27"/>
    </row>
    <row r="22" s="4" customFormat="1" ht="23" customHeight="1" spans="1:8">
      <c r="A22" s="26">
        <v>15</v>
      </c>
      <c r="B22" s="33" t="s">
        <v>67</v>
      </c>
      <c r="C22" s="27"/>
      <c r="D22" s="27"/>
      <c r="E22" s="34" t="s">
        <v>68</v>
      </c>
      <c r="F22" s="35"/>
      <c r="G22" s="29">
        <f t="shared" si="1"/>
        <v>0</v>
      </c>
      <c r="H22" s="27"/>
    </row>
    <row r="23" s="4" customFormat="1" ht="23" customHeight="1" spans="1:8">
      <c r="A23" s="26">
        <v>16</v>
      </c>
      <c r="B23" s="33" t="s">
        <v>69</v>
      </c>
      <c r="C23" s="27"/>
      <c r="D23" s="27"/>
      <c r="E23" s="34" t="s">
        <v>68</v>
      </c>
      <c r="F23" s="35"/>
      <c r="G23" s="29">
        <f t="shared" si="1"/>
        <v>0</v>
      </c>
      <c r="H23" s="27"/>
    </row>
    <row r="24" s="4" customFormat="1" ht="23" customHeight="1" spans="1:8">
      <c r="A24" s="26">
        <v>17</v>
      </c>
      <c r="B24" s="33" t="s">
        <v>70</v>
      </c>
      <c r="C24" s="27"/>
      <c r="D24" s="27"/>
      <c r="E24" s="34" t="s">
        <v>54</v>
      </c>
      <c r="F24" s="35"/>
      <c r="G24" s="29">
        <f t="shared" si="1"/>
        <v>0</v>
      </c>
      <c r="H24" s="27"/>
    </row>
    <row r="25" s="4" customFormat="1" ht="23" customHeight="1" spans="1:8">
      <c r="A25" s="26">
        <v>18</v>
      </c>
      <c r="B25" s="33" t="s">
        <v>71</v>
      </c>
      <c r="C25" s="27"/>
      <c r="D25" s="27"/>
      <c r="E25" s="34" t="s">
        <v>54</v>
      </c>
      <c r="F25" s="35"/>
      <c r="G25" s="29">
        <f t="shared" si="1"/>
        <v>0</v>
      </c>
      <c r="H25" s="27"/>
    </row>
    <row r="26" s="4" customFormat="1" ht="23" customHeight="1" spans="1:8">
      <c r="A26" s="26">
        <v>19</v>
      </c>
      <c r="B26" s="33" t="s">
        <v>72</v>
      </c>
      <c r="C26" s="27"/>
      <c r="D26" s="27"/>
      <c r="E26" s="34" t="s">
        <v>50</v>
      </c>
      <c r="F26" s="35"/>
      <c r="G26" s="29">
        <f t="shared" si="1"/>
        <v>0</v>
      </c>
      <c r="H26" s="27"/>
    </row>
    <row r="27" s="4" customFormat="1" ht="23" customHeight="1" spans="1:8">
      <c r="A27" s="26">
        <v>20</v>
      </c>
      <c r="B27" s="33" t="s">
        <v>73</v>
      </c>
      <c r="C27" s="27"/>
      <c r="D27" s="27"/>
      <c r="E27" s="34" t="s">
        <v>48</v>
      </c>
      <c r="F27" s="35"/>
      <c r="G27" s="29">
        <f t="shared" si="1"/>
        <v>0</v>
      </c>
      <c r="H27" s="27"/>
    </row>
    <row r="28" s="4" customFormat="1" ht="23" customHeight="1" spans="1:8">
      <c r="A28" s="26">
        <v>21</v>
      </c>
      <c r="B28" s="33" t="s">
        <v>74</v>
      </c>
      <c r="C28" s="27"/>
      <c r="D28" s="27"/>
      <c r="E28" s="34" t="s">
        <v>48</v>
      </c>
      <c r="F28" s="35"/>
      <c r="G28" s="29">
        <f t="shared" si="1"/>
        <v>0</v>
      </c>
      <c r="H28" s="27"/>
    </row>
    <row r="29" s="4" customFormat="1" ht="23" customHeight="1" spans="1:8">
      <c r="A29" s="26">
        <v>22</v>
      </c>
      <c r="B29" s="33" t="s">
        <v>75</v>
      </c>
      <c r="C29" s="27"/>
      <c r="D29" s="27"/>
      <c r="E29" s="34" t="s">
        <v>50</v>
      </c>
      <c r="F29" s="35"/>
      <c r="G29" s="29">
        <f t="shared" si="1"/>
        <v>0</v>
      </c>
      <c r="H29" s="27"/>
    </row>
    <row r="30" s="4" customFormat="1" ht="23" customHeight="1" spans="1:8">
      <c r="A30" s="26">
        <v>23</v>
      </c>
      <c r="B30" s="33" t="s">
        <v>76</v>
      </c>
      <c r="C30" s="27"/>
      <c r="D30" s="27"/>
      <c r="E30" s="34" t="s">
        <v>48</v>
      </c>
      <c r="F30" s="35"/>
      <c r="G30" s="29">
        <f t="shared" si="1"/>
        <v>0</v>
      </c>
      <c r="H30" s="27"/>
    </row>
    <row r="31" s="4" customFormat="1" ht="23" customHeight="1" spans="1:8">
      <c r="A31" s="31" t="s">
        <v>77</v>
      </c>
      <c r="B31" s="32" t="s">
        <v>78</v>
      </c>
      <c r="C31" s="26">
        <v>2</v>
      </c>
      <c r="D31" s="108" t="s">
        <v>42</v>
      </c>
      <c r="E31" s="108" t="s">
        <v>42</v>
      </c>
      <c r="F31" s="28">
        <f>SUM(F32:F66)</f>
        <v>633</v>
      </c>
      <c r="G31" s="29">
        <f t="shared" si="1"/>
        <v>0.000255904183522805</v>
      </c>
      <c r="H31" s="26"/>
    </row>
    <row r="32" s="4" customFormat="1" ht="23" customHeight="1" spans="1:8">
      <c r="A32" s="26">
        <v>1</v>
      </c>
      <c r="B32" s="36" t="s">
        <v>79</v>
      </c>
      <c r="C32" s="37">
        <v>2</v>
      </c>
      <c r="D32" s="37">
        <v>111</v>
      </c>
      <c r="E32" s="38" t="s">
        <v>80</v>
      </c>
      <c r="F32" s="39">
        <v>633</v>
      </c>
      <c r="G32" s="29">
        <f t="shared" si="1"/>
        <v>0.000255904183522805</v>
      </c>
      <c r="H32" s="37">
        <v>76</v>
      </c>
    </row>
    <row r="33" s="4" customFormat="1" ht="23" customHeight="1" spans="1:8">
      <c r="A33" s="26">
        <v>2</v>
      </c>
      <c r="B33" s="36" t="s">
        <v>81</v>
      </c>
      <c r="C33" s="37"/>
      <c r="D33" s="37"/>
      <c r="E33" s="38" t="s">
        <v>50</v>
      </c>
      <c r="F33" s="39"/>
      <c r="G33" s="29">
        <f t="shared" si="1"/>
        <v>0</v>
      </c>
      <c r="H33" s="37"/>
    </row>
    <row r="34" s="4" customFormat="1" ht="23" customHeight="1" spans="1:8">
      <c r="A34" s="26">
        <v>3</v>
      </c>
      <c r="B34" s="36" t="s">
        <v>82</v>
      </c>
      <c r="C34" s="37"/>
      <c r="D34" s="37"/>
      <c r="E34" s="38" t="s">
        <v>50</v>
      </c>
      <c r="F34" s="39"/>
      <c r="G34" s="29">
        <f t="shared" si="1"/>
        <v>0</v>
      </c>
      <c r="H34" s="37"/>
    </row>
    <row r="35" s="4" customFormat="1" ht="23" customHeight="1" spans="1:8">
      <c r="A35" s="26">
        <v>4</v>
      </c>
      <c r="B35" s="36" t="s">
        <v>83</v>
      </c>
      <c r="C35" s="37"/>
      <c r="D35" s="37"/>
      <c r="E35" s="38" t="s">
        <v>68</v>
      </c>
      <c r="F35" s="39"/>
      <c r="G35" s="29">
        <f t="shared" si="1"/>
        <v>0</v>
      </c>
      <c r="H35" s="37"/>
    </row>
    <row r="36" s="4" customFormat="1" ht="23" customHeight="1" spans="1:8">
      <c r="A36" s="26">
        <v>5</v>
      </c>
      <c r="B36" s="36" t="s">
        <v>84</v>
      </c>
      <c r="C36" s="37"/>
      <c r="D36" s="37"/>
      <c r="E36" s="38" t="s">
        <v>85</v>
      </c>
      <c r="F36" s="39"/>
      <c r="G36" s="29">
        <f t="shared" si="1"/>
        <v>0</v>
      </c>
      <c r="H36" s="37"/>
    </row>
    <row r="37" s="4" customFormat="1" ht="23" customHeight="1" spans="1:8">
      <c r="A37" s="26">
        <v>6</v>
      </c>
      <c r="B37" s="36" t="s">
        <v>86</v>
      </c>
      <c r="C37" s="37"/>
      <c r="D37" s="37"/>
      <c r="E37" s="38" t="s">
        <v>50</v>
      </c>
      <c r="F37" s="39"/>
      <c r="G37" s="29">
        <f t="shared" si="1"/>
        <v>0</v>
      </c>
      <c r="H37" s="37"/>
    </row>
    <row r="38" s="4" customFormat="1" ht="23" customHeight="1" spans="1:8">
      <c r="A38" s="26">
        <v>7</v>
      </c>
      <c r="B38" s="36" t="s">
        <v>87</v>
      </c>
      <c r="C38" s="37"/>
      <c r="D38" s="37"/>
      <c r="E38" s="38" t="s">
        <v>68</v>
      </c>
      <c r="F38" s="39"/>
      <c r="G38" s="29">
        <f t="shared" si="1"/>
        <v>0</v>
      </c>
      <c r="H38" s="37"/>
    </row>
    <row r="39" s="4" customFormat="1" ht="23" customHeight="1" spans="1:8">
      <c r="A39" s="26">
        <v>8</v>
      </c>
      <c r="B39" s="36" t="s">
        <v>88</v>
      </c>
      <c r="C39" s="37"/>
      <c r="D39" s="37"/>
      <c r="E39" s="38" t="s">
        <v>39</v>
      </c>
      <c r="F39" s="39"/>
      <c r="G39" s="29">
        <f t="shared" si="1"/>
        <v>0</v>
      </c>
      <c r="H39" s="37"/>
    </row>
    <row r="40" s="4" customFormat="1" ht="23" customHeight="1" spans="1:8">
      <c r="A40" s="26">
        <v>9</v>
      </c>
      <c r="B40" s="36" t="s">
        <v>89</v>
      </c>
      <c r="C40" s="37"/>
      <c r="D40" s="37"/>
      <c r="E40" s="38" t="s">
        <v>90</v>
      </c>
      <c r="F40" s="39"/>
      <c r="G40" s="29">
        <f t="shared" si="1"/>
        <v>0</v>
      </c>
      <c r="H40" s="37"/>
    </row>
    <row r="41" s="4" customFormat="1" ht="23" customHeight="1" spans="1:8">
      <c r="A41" s="26">
        <v>10</v>
      </c>
      <c r="B41" s="33" t="s">
        <v>91</v>
      </c>
      <c r="C41" s="40"/>
      <c r="D41" s="41"/>
      <c r="E41" s="42" t="s">
        <v>50</v>
      </c>
      <c r="F41" s="43"/>
      <c r="G41" s="29">
        <f t="shared" si="1"/>
        <v>0</v>
      </c>
      <c r="H41" s="41"/>
    </row>
    <row r="42" s="4" customFormat="1" ht="23" customHeight="1" spans="1:8">
      <c r="A42" s="26">
        <v>11</v>
      </c>
      <c r="B42" s="33" t="s">
        <v>92</v>
      </c>
      <c r="C42" s="40"/>
      <c r="D42" s="41"/>
      <c r="E42" s="42" t="s">
        <v>68</v>
      </c>
      <c r="F42" s="43"/>
      <c r="G42" s="29">
        <f t="shared" si="1"/>
        <v>0</v>
      </c>
      <c r="H42" s="41"/>
    </row>
    <row r="43" s="4" customFormat="1" ht="23" customHeight="1" spans="1:8">
      <c r="A43" s="26">
        <v>12</v>
      </c>
      <c r="B43" s="36" t="s">
        <v>93</v>
      </c>
      <c r="C43" s="37"/>
      <c r="D43" s="37"/>
      <c r="E43" s="38" t="s">
        <v>63</v>
      </c>
      <c r="F43" s="39"/>
      <c r="G43" s="29">
        <f t="shared" si="1"/>
        <v>0</v>
      </c>
      <c r="H43" s="37"/>
    </row>
    <row r="44" s="4" customFormat="1" ht="23" customHeight="1" spans="1:8">
      <c r="A44" s="26">
        <v>13</v>
      </c>
      <c r="B44" s="36" t="s">
        <v>94</v>
      </c>
      <c r="C44" s="37"/>
      <c r="D44" s="37"/>
      <c r="E44" s="38" t="s">
        <v>50</v>
      </c>
      <c r="F44" s="39"/>
      <c r="G44" s="29">
        <f t="shared" si="1"/>
        <v>0</v>
      </c>
      <c r="H44" s="37"/>
    </row>
    <row r="45" s="4" customFormat="1" ht="23" customHeight="1" spans="1:8">
      <c r="A45" s="26">
        <v>14</v>
      </c>
      <c r="B45" s="36" t="s">
        <v>95</v>
      </c>
      <c r="C45" s="37"/>
      <c r="D45" s="37"/>
      <c r="E45" s="38" t="s">
        <v>50</v>
      </c>
      <c r="F45" s="39"/>
      <c r="G45" s="29">
        <f t="shared" si="1"/>
        <v>0</v>
      </c>
      <c r="H45" s="37"/>
    </row>
    <row r="46" s="4" customFormat="1" ht="23" customHeight="1" spans="1:8">
      <c r="A46" s="26">
        <v>15</v>
      </c>
      <c r="B46" s="36" t="s">
        <v>96</v>
      </c>
      <c r="C46" s="37"/>
      <c r="D46" s="37"/>
      <c r="E46" s="38" t="s">
        <v>97</v>
      </c>
      <c r="F46" s="39"/>
      <c r="G46" s="29">
        <f t="shared" si="1"/>
        <v>0</v>
      </c>
      <c r="H46" s="37"/>
    </row>
    <row r="47" s="4" customFormat="1" ht="23" customHeight="1" spans="1:8">
      <c r="A47" s="26">
        <v>16</v>
      </c>
      <c r="B47" s="36" t="s">
        <v>98</v>
      </c>
      <c r="C47" s="37"/>
      <c r="D47" s="37"/>
      <c r="E47" s="38" t="s">
        <v>99</v>
      </c>
      <c r="F47" s="39"/>
      <c r="G47" s="29">
        <f t="shared" si="1"/>
        <v>0</v>
      </c>
      <c r="H47" s="37"/>
    </row>
    <row r="48" s="4" customFormat="1" ht="23" customHeight="1" spans="1:8">
      <c r="A48" s="26">
        <v>17</v>
      </c>
      <c r="B48" s="36" t="s">
        <v>100</v>
      </c>
      <c r="C48" s="37"/>
      <c r="D48" s="37"/>
      <c r="E48" s="38" t="s">
        <v>50</v>
      </c>
      <c r="F48" s="39"/>
      <c r="G48" s="29">
        <f t="shared" si="1"/>
        <v>0</v>
      </c>
      <c r="H48" s="37"/>
    </row>
    <row r="49" s="4" customFormat="1" ht="23" customHeight="1" spans="1:8">
      <c r="A49" s="26">
        <v>18</v>
      </c>
      <c r="B49" s="36" t="s">
        <v>101</v>
      </c>
      <c r="C49" s="37"/>
      <c r="D49" s="37"/>
      <c r="E49" s="38" t="s">
        <v>48</v>
      </c>
      <c r="F49" s="39"/>
      <c r="G49" s="29">
        <f t="shared" si="1"/>
        <v>0</v>
      </c>
      <c r="H49" s="37"/>
    </row>
    <row r="50" s="4" customFormat="1" ht="23" customHeight="1" spans="1:8">
      <c r="A50" s="26">
        <v>19</v>
      </c>
      <c r="B50" s="36" t="s">
        <v>102</v>
      </c>
      <c r="C50" s="37"/>
      <c r="D50" s="37"/>
      <c r="E50" s="38" t="s">
        <v>68</v>
      </c>
      <c r="F50" s="39"/>
      <c r="G50" s="29">
        <f t="shared" si="1"/>
        <v>0</v>
      </c>
      <c r="H50" s="37"/>
    </row>
    <row r="51" s="4" customFormat="1" ht="23" customHeight="1" spans="1:8">
      <c r="A51" s="26">
        <v>20</v>
      </c>
      <c r="B51" s="33" t="s">
        <v>103</v>
      </c>
      <c r="C51" s="27"/>
      <c r="D51" s="27"/>
      <c r="E51" s="34" t="s">
        <v>104</v>
      </c>
      <c r="F51" s="35"/>
      <c r="G51" s="29">
        <f t="shared" si="1"/>
        <v>0</v>
      </c>
      <c r="H51" s="27"/>
    </row>
    <row r="52" s="4" customFormat="1" ht="23" customHeight="1" spans="1:8">
      <c r="A52" s="26">
        <v>21</v>
      </c>
      <c r="B52" s="33" t="s">
        <v>105</v>
      </c>
      <c r="C52" s="27"/>
      <c r="D52" s="27"/>
      <c r="E52" s="34" t="s">
        <v>50</v>
      </c>
      <c r="F52" s="35"/>
      <c r="G52" s="29">
        <f t="shared" si="1"/>
        <v>0</v>
      </c>
      <c r="H52" s="27"/>
    </row>
    <row r="53" s="4" customFormat="1" ht="23" customHeight="1" spans="1:8">
      <c r="A53" s="26">
        <v>22</v>
      </c>
      <c r="B53" s="33" t="s">
        <v>106</v>
      </c>
      <c r="C53" s="27"/>
      <c r="D53" s="27"/>
      <c r="E53" s="34" t="s">
        <v>68</v>
      </c>
      <c r="F53" s="35"/>
      <c r="G53" s="29">
        <f t="shared" si="1"/>
        <v>0</v>
      </c>
      <c r="H53" s="27"/>
    </row>
    <row r="54" s="4" customFormat="1" ht="23" customHeight="1" spans="1:8">
      <c r="A54" s="26">
        <v>23</v>
      </c>
      <c r="B54" s="33" t="s">
        <v>107</v>
      </c>
      <c r="C54" s="27"/>
      <c r="D54" s="27"/>
      <c r="E54" s="34" t="s">
        <v>50</v>
      </c>
      <c r="F54" s="35"/>
      <c r="G54" s="29">
        <f t="shared" si="1"/>
        <v>0</v>
      </c>
      <c r="H54" s="27"/>
    </row>
    <row r="55" s="4" customFormat="1" ht="23" customHeight="1" spans="1:8">
      <c r="A55" s="26">
        <v>24</v>
      </c>
      <c r="B55" s="33" t="s">
        <v>108</v>
      </c>
      <c r="C55" s="27"/>
      <c r="D55" s="27"/>
      <c r="E55" s="34" t="s">
        <v>50</v>
      </c>
      <c r="F55" s="35"/>
      <c r="G55" s="29">
        <f t="shared" si="1"/>
        <v>0</v>
      </c>
      <c r="H55" s="27"/>
    </row>
    <row r="56" s="4" customFormat="1" ht="23" customHeight="1" spans="1:8">
      <c r="A56" s="26">
        <v>25</v>
      </c>
      <c r="B56" s="33" t="s">
        <v>109</v>
      </c>
      <c r="C56" s="27"/>
      <c r="D56" s="27"/>
      <c r="E56" s="34" t="s">
        <v>68</v>
      </c>
      <c r="F56" s="35"/>
      <c r="G56" s="29">
        <f t="shared" si="1"/>
        <v>0</v>
      </c>
      <c r="H56" s="27"/>
    </row>
    <row r="57" s="4" customFormat="1" ht="23" customHeight="1" spans="1:8">
      <c r="A57" s="26">
        <v>26</v>
      </c>
      <c r="B57" s="33" t="s">
        <v>110</v>
      </c>
      <c r="C57" s="27"/>
      <c r="D57" s="27"/>
      <c r="E57" s="34" t="s">
        <v>68</v>
      </c>
      <c r="F57" s="35"/>
      <c r="G57" s="29">
        <f t="shared" si="1"/>
        <v>0</v>
      </c>
      <c r="H57" s="27"/>
    </row>
    <row r="58" s="4" customFormat="1" ht="23" customHeight="1" spans="1:8">
      <c r="A58" s="26">
        <v>27</v>
      </c>
      <c r="B58" s="33" t="s">
        <v>111</v>
      </c>
      <c r="C58" s="27"/>
      <c r="D58" s="27"/>
      <c r="E58" s="34" t="s">
        <v>50</v>
      </c>
      <c r="F58" s="35"/>
      <c r="G58" s="29">
        <f t="shared" si="1"/>
        <v>0</v>
      </c>
      <c r="H58" s="27"/>
    </row>
    <row r="59" s="4" customFormat="1" ht="23" customHeight="1" spans="1:8">
      <c r="A59" s="26">
        <v>28</v>
      </c>
      <c r="B59" s="33" t="s">
        <v>112</v>
      </c>
      <c r="C59" s="27"/>
      <c r="D59" s="27"/>
      <c r="E59" s="34" t="s">
        <v>68</v>
      </c>
      <c r="F59" s="35"/>
      <c r="G59" s="29">
        <f t="shared" si="1"/>
        <v>0</v>
      </c>
      <c r="H59" s="27"/>
    </row>
    <row r="60" s="4" customFormat="1" ht="23" customHeight="1" spans="1:8">
      <c r="A60" s="26">
        <v>29</v>
      </c>
      <c r="B60" s="33" t="s">
        <v>113</v>
      </c>
      <c r="C60" s="27"/>
      <c r="D60" s="27"/>
      <c r="E60" s="34" t="s">
        <v>50</v>
      </c>
      <c r="F60" s="35"/>
      <c r="G60" s="29">
        <f t="shared" si="1"/>
        <v>0</v>
      </c>
      <c r="H60" s="27"/>
    </row>
    <row r="61" s="4" customFormat="1" ht="23" customHeight="1" spans="1:8">
      <c r="A61" s="26">
        <v>30</v>
      </c>
      <c r="B61" s="33" t="s">
        <v>114</v>
      </c>
      <c r="C61" s="27"/>
      <c r="D61" s="27"/>
      <c r="E61" s="34" t="s">
        <v>63</v>
      </c>
      <c r="F61" s="35"/>
      <c r="G61" s="29">
        <f t="shared" si="1"/>
        <v>0</v>
      </c>
      <c r="H61" s="27"/>
    </row>
    <row r="62" s="4" customFormat="1" ht="23" customHeight="1" spans="1:8">
      <c r="A62" s="26">
        <v>31</v>
      </c>
      <c r="B62" s="33" t="s">
        <v>82</v>
      </c>
      <c r="C62" s="27"/>
      <c r="D62" s="27"/>
      <c r="E62" s="34" t="s">
        <v>50</v>
      </c>
      <c r="F62" s="35"/>
      <c r="G62" s="29">
        <f t="shared" si="1"/>
        <v>0</v>
      </c>
      <c r="H62" s="27"/>
    </row>
    <row r="63" s="4" customFormat="1" ht="23" customHeight="1" spans="1:8">
      <c r="A63" s="26">
        <v>32</v>
      </c>
      <c r="B63" s="33" t="s">
        <v>115</v>
      </c>
      <c r="C63" s="27"/>
      <c r="D63" s="27"/>
      <c r="E63" s="34" t="s">
        <v>50</v>
      </c>
      <c r="F63" s="35"/>
      <c r="G63" s="29">
        <f t="shared" si="1"/>
        <v>0</v>
      </c>
      <c r="H63" s="27"/>
    </row>
    <row r="64" s="4" customFormat="1" ht="23" customHeight="1" spans="1:8">
      <c r="A64" s="26">
        <v>33</v>
      </c>
      <c r="B64" s="33" t="s">
        <v>116</v>
      </c>
      <c r="C64" s="27"/>
      <c r="D64" s="27"/>
      <c r="E64" s="34" t="s">
        <v>50</v>
      </c>
      <c r="F64" s="35"/>
      <c r="G64" s="29">
        <f t="shared" si="1"/>
        <v>0</v>
      </c>
      <c r="H64" s="27"/>
    </row>
    <row r="65" s="4" customFormat="1" ht="23" customHeight="1" spans="1:8">
      <c r="A65" s="26">
        <v>34</v>
      </c>
      <c r="B65" s="33" t="s">
        <v>117</v>
      </c>
      <c r="C65" s="27"/>
      <c r="D65" s="27"/>
      <c r="E65" s="34" t="s">
        <v>68</v>
      </c>
      <c r="F65" s="35"/>
      <c r="G65" s="29">
        <f t="shared" si="1"/>
        <v>0</v>
      </c>
      <c r="H65" s="27"/>
    </row>
    <row r="66" s="4" customFormat="1" ht="23" customHeight="1" spans="1:8">
      <c r="A66" s="26">
        <v>35</v>
      </c>
      <c r="B66" s="33" t="s">
        <v>118</v>
      </c>
      <c r="C66" s="27"/>
      <c r="D66" s="27"/>
      <c r="E66" s="34" t="s">
        <v>50</v>
      </c>
      <c r="F66" s="35"/>
      <c r="G66" s="29">
        <f t="shared" si="1"/>
        <v>0</v>
      </c>
      <c r="H66" s="27"/>
    </row>
    <row r="67" s="4" customFormat="1" ht="23" customHeight="1" spans="1:8">
      <c r="A67" s="31" t="s">
        <v>119</v>
      </c>
      <c r="B67" s="32" t="s">
        <v>120</v>
      </c>
      <c r="C67" s="27"/>
      <c r="D67" s="108" t="s">
        <v>42</v>
      </c>
      <c r="E67" s="108" t="s">
        <v>42</v>
      </c>
      <c r="F67" s="35">
        <f>SUM(F68:F80)</f>
        <v>0</v>
      </c>
      <c r="G67" s="29">
        <f t="shared" si="1"/>
        <v>0</v>
      </c>
      <c r="H67" s="27"/>
    </row>
    <row r="68" s="4" customFormat="1" ht="23" customHeight="1" spans="1:8">
      <c r="A68" s="26">
        <v>1</v>
      </c>
      <c r="B68" s="33" t="s">
        <v>121</v>
      </c>
      <c r="C68" s="40"/>
      <c r="D68" s="40"/>
      <c r="E68" s="44" t="s">
        <v>48</v>
      </c>
      <c r="F68" s="45"/>
      <c r="G68" s="29">
        <f t="shared" si="1"/>
        <v>0</v>
      </c>
      <c r="H68" s="40"/>
    </row>
    <row r="69" s="4" customFormat="1" ht="23" customHeight="1" spans="1:8">
      <c r="A69" s="26">
        <v>2</v>
      </c>
      <c r="B69" s="33" t="s">
        <v>122</v>
      </c>
      <c r="C69" s="27"/>
      <c r="D69" s="27"/>
      <c r="E69" s="34" t="s">
        <v>104</v>
      </c>
      <c r="F69" s="35"/>
      <c r="G69" s="29">
        <f t="shared" si="1"/>
        <v>0</v>
      </c>
      <c r="H69" s="27"/>
    </row>
    <row r="70" s="4" customFormat="1" ht="23" customHeight="1" spans="1:8">
      <c r="A70" s="26">
        <v>3</v>
      </c>
      <c r="B70" s="33" t="s">
        <v>123</v>
      </c>
      <c r="C70" s="27"/>
      <c r="D70" s="27"/>
      <c r="E70" s="34" t="s">
        <v>50</v>
      </c>
      <c r="F70" s="35"/>
      <c r="G70" s="29">
        <f t="shared" si="1"/>
        <v>0</v>
      </c>
      <c r="H70" s="27"/>
    </row>
    <row r="71" s="4" customFormat="1" ht="23" customHeight="1" spans="1:8">
      <c r="A71" s="26">
        <v>4</v>
      </c>
      <c r="B71" s="33" t="s">
        <v>124</v>
      </c>
      <c r="C71" s="27"/>
      <c r="D71" s="27"/>
      <c r="E71" s="34" t="s">
        <v>104</v>
      </c>
      <c r="F71" s="35"/>
      <c r="G71" s="29">
        <f t="shared" si="1"/>
        <v>0</v>
      </c>
      <c r="H71" s="27"/>
    </row>
    <row r="72" s="4" customFormat="1" ht="23" customHeight="1" spans="1:8">
      <c r="A72" s="26">
        <v>5</v>
      </c>
      <c r="B72" s="33" t="s">
        <v>125</v>
      </c>
      <c r="C72" s="27"/>
      <c r="D72" s="27"/>
      <c r="E72" s="34" t="s">
        <v>104</v>
      </c>
      <c r="F72" s="35"/>
      <c r="G72" s="29">
        <f t="shared" si="1"/>
        <v>0</v>
      </c>
      <c r="H72" s="27"/>
    </row>
    <row r="73" s="4" customFormat="1" ht="23" customHeight="1" spans="1:8">
      <c r="A73" s="26">
        <v>6</v>
      </c>
      <c r="B73" s="33" t="s">
        <v>126</v>
      </c>
      <c r="C73" s="27"/>
      <c r="D73" s="27"/>
      <c r="E73" s="34" t="s">
        <v>68</v>
      </c>
      <c r="F73" s="35"/>
      <c r="G73" s="29">
        <f t="shared" si="1"/>
        <v>0</v>
      </c>
      <c r="H73" s="27"/>
    </row>
    <row r="74" s="4" customFormat="1" ht="23" customHeight="1" spans="1:8">
      <c r="A74" s="26">
        <v>7</v>
      </c>
      <c r="B74" s="33" t="s">
        <v>127</v>
      </c>
      <c r="C74" s="27"/>
      <c r="D74" s="27"/>
      <c r="E74" s="34" t="s">
        <v>50</v>
      </c>
      <c r="F74" s="35"/>
      <c r="G74" s="29">
        <f t="shared" si="1"/>
        <v>0</v>
      </c>
      <c r="H74" s="27"/>
    </row>
    <row r="75" s="4" customFormat="1" ht="23" customHeight="1" spans="1:8">
      <c r="A75" s="26">
        <v>8</v>
      </c>
      <c r="B75" s="33" t="s">
        <v>128</v>
      </c>
      <c r="C75" s="27"/>
      <c r="D75" s="27"/>
      <c r="E75" s="34" t="s">
        <v>48</v>
      </c>
      <c r="F75" s="35"/>
      <c r="G75" s="29">
        <f t="shared" si="1"/>
        <v>0</v>
      </c>
      <c r="H75" s="27"/>
    </row>
    <row r="76" s="4" customFormat="1" ht="23" customHeight="1" spans="1:8">
      <c r="A76" s="26">
        <v>9</v>
      </c>
      <c r="B76" s="33" t="s">
        <v>129</v>
      </c>
      <c r="C76" s="27"/>
      <c r="D76" s="27"/>
      <c r="E76" s="34" t="s">
        <v>130</v>
      </c>
      <c r="F76" s="35"/>
      <c r="G76" s="29">
        <f t="shared" si="1"/>
        <v>0</v>
      </c>
      <c r="H76" s="27"/>
    </row>
    <row r="77" s="4" customFormat="1" ht="23" customHeight="1" spans="1:8">
      <c r="A77" s="26">
        <v>10</v>
      </c>
      <c r="B77" s="33" t="s">
        <v>131</v>
      </c>
      <c r="C77" s="27"/>
      <c r="D77" s="27"/>
      <c r="E77" s="34" t="s">
        <v>48</v>
      </c>
      <c r="F77" s="35"/>
      <c r="G77" s="29">
        <f t="shared" si="1"/>
        <v>0</v>
      </c>
      <c r="H77" s="27"/>
    </row>
    <row r="78" s="4" customFormat="1" ht="23" customHeight="1" spans="1:8">
      <c r="A78" s="26">
        <v>11</v>
      </c>
      <c r="B78" s="33" t="s">
        <v>132</v>
      </c>
      <c r="C78" s="27"/>
      <c r="D78" s="27"/>
      <c r="E78" s="34" t="s">
        <v>48</v>
      </c>
      <c r="F78" s="35"/>
      <c r="G78" s="29">
        <f t="shared" si="1"/>
        <v>0</v>
      </c>
      <c r="H78" s="27"/>
    </row>
    <row r="79" s="4" customFormat="1" ht="23" customHeight="1" spans="1:8">
      <c r="A79" s="26">
        <v>12</v>
      </c>
      <c r="B79" s="33" t="s">
        <v>133</v>
      </c>
      <c r="C79" s="27"/>
      <c r="D79" s="27"/>
      <c r="E79" s="34" t="s">
        <v>50</v>
      </c>
      <c r="F79" s="35"/>
      <c r="G79" s="29">
        <f t="shared" si="1"/>
        <v>0</v>
      </c>
      <c r="H79" s="27"/>
    </row>
    <row r="80" s="4" customFormat="1" ht="23" customHeight="1" spans="1:8">
      <c r="A80" s="26">
        <v>13</v>
      </c>
      <c r="B80" s="33" t="s">
        <v>134</v>
      </c>
      <c r="C80" s="27"/>
      <c r="D80" s="27"/>
      <c r="E80" s="34" t="s">
        <v>50</v>
      </c>
      <c r="F80" s="35"/>
      <c r="G80" s="29">
        <f t="shared" si="1"/>
        <v>0</v>
      </c>
      <c r="H80" s="27"/>
    </row>
    <row r="81" s="4" customFormat="1" ht="23" customHeight="1" spans="1:8">
      <c r="A81" s="31" t="s">
        <v>135</v>
      </c>
      <c r="B81" s="32" t="s">
        <v>136</v>
      </c>
      <c r="C81" s="27"/>
      <c r="D81" s="108" t="s">
        <v>42</v>
      </c>
      <c r="E81" s="108" t="s">
        <v>42</v>
      </c>
      <c r="F81" s="35">
        <f>SUM(F82:F101)</f>
        <v>0</v>
      </c>
      <c r="G81" s="29">
        <f t="shared" si="1"/>
        <v>0</v>
      </c>
      <c r="H81" s="27"/>
    </row>
    <row r="82" s="4" customFormat="1" ht="23" customHeight="1" spans="1:8">
      <c r="A82" s="26">
        <v>1</v>
      </c>
      <c r="B82" s="33" t="s">
        <v>137</v>
      </c>
      <c r="C82" s="37"/>
      <c r="D82" s="37"/>
      <c r="E82" s="38" t="s">
        <v>68</v>
      </c>
      <c r="F82" s="39"/>
      <c r="G82" s="29">
        <f t="shared" si="1"/>
        <v>0</v>
      </c>
      <c r="H82" s="37"/>
    </row>
    <row r="83" s="4" customFormat="1" ht="23" customHeight="1" spans="1:8">
      <c r="A83" s="26">
        <v>2</v>
      </c>
      <c r="B83" s="33" t="s">
        <v>138</v>
      </c>
      <c r="C83" s="37"/>
      <c r="D83" s="37"/>
      <c r="E83" s="38" t="s">
        <v>68</v>
      </c>
      <c r="F83" s="39"/>
      <c r="G83" s="29">
        <f t="shared" ref="G83:G146" si="2">F83/2473582.07</f>
        <v>0</v>
      </c>
      <c r="H83" s="37"/>
    </row>
    <row r="84" s="4" customFormat="1" ht="23" customHeight="1" spans="1:8">
      <c r="A84" s="26">
        <v>3</v>
      </c>
      <c r="B84" s="33" t="s">
        <v>139</v>
      </c>
      <c r="C84" s="37"/>
      <c r="D84" s="37"/>
      <c r="E84" s="38" t="s">
        <v>48</v>
      </c>
      <c r="F84" s="39"/>
      <c r="G84" s="29">
        <f t="shared" si="2"/>
        <v>0</v>
      </c>
      <c r="H84" s="37"/>
    </row>
    <row r="85" s="4" customFormat="1" ht="23" customHeight="1" spans="1:8">
      <c r="A85" s="26">
        <v>4</v>
      </c>
      <c r="B85" s="33" t="s">
        <v>140</v>
      </c>
      <c r="C85" s="37"/>
      <c r="D85" s="37"/>
      <c r="E85" s="38" t="s">
        <v>68</v>
      </c>
      <c r="F85" s="39"/>
      <c r="G85" s="29">
        <f t="shared" si="2"/>
        <v>0</v>
      </c>
      <c r="H85" s="37"/>
    </row>
    <row r="86" s="4" customFormat="1" ht="23" customHeight="1" spans="1:8">
      <c r="A86" s="26">
        <v>5</v>
      </c>
      <c r="B86" s="33" t="s">
        <v>141</v>
      </c>
      <c r="C86" s="37"/>
      <c r="D86" s="37"/>
      <c r="E86" s="38" t="s">
        <v>50</v>
      </c>
      <c r="F86" s="39"/>
      <c r="G86" s="29">
        <f t="shared" si="2"/>
        <v>0</v>
      </c>
      <c r="H86" s="37"/>
    </row>
    <row r="87" s="4" customFormat="1" ht="23" customHeight="1" spans="1:8">
      <c r="A87" s="26">
        <v>6</v>
      </c>
      <c r="B87" s="33" t="s">
        <v>142</v>
      </c>
      <c r="C87" s="27"/>
      <c r="D87" s="27"/>
      <c r="E87" s="34" t="s">
        <v>68</v>
      </c>
      <c r="F87" s="35"/>
      <c r="G87" s="29">
        <f t="shared" si="2"/>
        <v>0</v>
      </c>
      <c r="H87" s="27"/>
    </row>
    <row r="88" s="4" customFormat="1" ht="23" customHeight="1" spans="1:8">
      <c r="A88" s="26">
        <v>7</v>
      </c>
      <c r="B88" s="33" t="s">
        <v>143</v>
      </c>
      <c r="C88" s="27"/>
      <c r="D88" s="27"/>
      <c r="E88" s="46" t="s">
        <v>63</v>
      </c>
      <c r="F88" s="35"/>
      <c r="G88" s="29">
        <f t="shared" si="2"/>
        <v>0</v>
      </c>
      <c r="H88" s="27"/>
    </row>
    <row r="89" s="4" customFormat="1" ht="23" customHeight="1" spans="1:8">
      <c r="A89" s="26">
        <v>8</v>
      </c>
      <c r="B89" s="33" t="s">
        <v>144</v>
      </c>
      <c r="C89" s="27"/>
      <c r="D89" s="27"/>
      <c r="E89" s="34" t="s">
        <v>68</v>
      </c>
      <c r="F89" s="35"/>
      <c r="G89" s="29">
        <f t="shared" si="2"/>
        <v>0</v>
      </c>
      <c r="H89" s="27"/>
    </row>
    <row r="90" s="4" customFormat="1" ht="23" customHeight="1" spans="1:8">
      <c r="A90" s="26">
        <v>9</v>
      </c>
      <c r="B90" s="47" t="s">
        <v>145</v>
      </c>
      <c r="C90" s="27"/>
      <c r="D90" s="27"/>
      <c r="E90" s="34" t="s">
        <v>50</v>
      </c>
      <c r="F90" s="35"/>
      <c r="G90" s="29">
        <f t="shared" si="2"/>
        <v>0</v>
      </c>
      <c r="H90" s="27"/>
    </row>
    <row r="91" s="4" customFormat="1" ht="23" customHeight="1" spans="1:8">
      <c r="A91" s="26">
        <v>10</v>
      </c>
      <c r="B91" s="47" t="s">
        <v>146</v>
      </c>
      <c r="C91" s="27"/>
      <c r="D91" s="27"/>
      <c r="E91" s="34" t="s">
        <v>50</v>
      </c>
      <c r="F91" s="35"/>
      <c r="G91" s="29">
        <f t="shared" si="2"/>
        <v>0</v>
      </c>
      <c r="H91" s="27"/>
    </row>
    <row r="92" s="4" customFormat="1" ht="23" customHeight="1" spans="1:8">
      <c r="A92" s="26">
        <v>11</v>
      </c>
      <c r="B92" s="47" t="s">
        <v>147</v>
      </c>
      <c r="C92" s="27"/>
      <c r="D92" s="27"/>
      <c r="E92" s="34" t="s">
        <v>50</v>
      </c>
      <c r="F92" s="35"/>
      <c r="G92" s="29">
        <f t="shared" si="2"/>
        <v>0</v>
      </c>
      <c r="H92" s="27"/>
    </row>
    <row r="93" s="4" customFormat="1" ht="23" customHeight="1" spans="1:8">
      <c r="A93" s="26">
        <v>12</v>
      </c>
      <c r="B93" s="47" t="s">
        <v>148</v>
      </c>
      <c r="C93" s="27"/>
      <c r="D93" s="27"/>
      <c r="E93" s="34" t="s">
        <v>50</v>
      </c>
      <c r="F93" s="35"/>
      <c r="G93" s="29">
        <f t="shared" si="2"/>
        <v>0</v>
      </c>
      <c r="H93" s="27"/>
    </row>
    <row r="94" s="4" customFormat="1" ht="23" customHeight="1" spans="1:8">
      <c r="A94" s="26">
        <v>13</v>
      </c>
      <c r="B94" s="47" t="s">
        <v>149</v>
      </c>
      <c r="C94" s="27"/>
      <c r="D94" s="27"/>
      <c r="E94" s="34" t="s">
        <v>50</v>
      </c>
      <c r="F94" s="35"/>
      <c r="G94" s="29">
        <f t="shared" si="2"/>
        <v>0</v>
      </c>
      <c r="H94" s="27"/>
    </row>
    <row r="95" s="4" customFormat="1" ht="23" customHeight="1" spans="1:8">
      <c r="A95" s="26">
        <v>14</v>
      </c>
      <c r="B95" s="47" t="s">
        <v>123</v>
      </c>
      <c r="C95" s="27"/>
      <c r="D95" s="27"/>
      <c r="E95" s="34" t="s">
        <v>48</v>
      </c>
      <c r="F95" s="35"/>
      <c r="G95" s="29">
        <f t="shared" si="2"/>
        <v>0</v>
      </c>
      <c r="H95" s="27"/>
    </row>
    <row r="96" s="4" customFormat="1" ht="23" customHeight="1" spans="1:8">
      <c r="A96" s="26">
        <v>15</v>
      </c>
      <c r="B96" s="47" t="s">
        <v>128</v>
      </c>
      <c r="C96" s="27"/>
      <c r="D96" s="27"/>
      <c r="E96" s="34" t="s">
        <v>48</v>
      </c>
      <c r="F96" s="35"/>
      <c r="G96" s="29">
        <f t="shared" si="2"/>
        <v>0</v>
      </c>
      <c r="H96" s="27"/>
    </row>
    <row r="97" s="4" customFormat="1" ht="23" customHeight="1" spans="1:8">
      <c r="A97" s="26">
        <v>16</v>
      </c>
      <c r="B97" s="47" t="s">
        <v>150</v>
      </c>
      <c r="C97" s="27"/>
      <c r="D97" s="27"/>
      <c r="E97" s="34" t="s">
        <v>48</v>
      </c>
      <c r="F97" s="35"/>
      <c r="G97" s="29">
        <f t="shared" si="2"/>
        <v>0</v>
      </c>
      <c r="H97" s="27"/>
    </row>
    <row r="98" s="4" customFormat="1" ht="23" customHeight="1" spans="1:8">
      <c r="A98" s="26">
        <v>17</v>
      </c>
      <c r="B98" s="47" t="s">
        <v>151</v>
      </c>
      <c r="C98" s="27"/>
      <c r="D98" s="27"/>
      <c r="E98" s="34" t="s">
        <v>63</v>
      </c>
      <c r="F98" s="35"/>
      <c r="G98" s="29">
        <f t="shared" si="2"/>
        <v>0</v>
      </c>
      <c r="H98" s="27"/>
    </row>
    <row r="99" s="4" customFormat="1" ht="23" customHeight="1" spans="1:8">
      <c r="A99" s="26">
        <v>18</v>
      </c>
      <c r="B99" s="47" t="s">
        <v>152</v>
      </c>
      <c r="C99" s="27"/>
      <c r="D99" s="27"/>
      <c r="E99" s="34" t="s">
        <v>85</v>
      </c>
      <c r="F99" s="35"/>
      <c r="G99" s="29">
        <f t="shared" si="2"/>
        <v>0</v>
      </c>
      <c r="H99" s="27"/>
    </row>
    <row r="100" s="4" customFormat="1" ht="23" customHeight="1" spans="1:8">
      <c r="A100" s="26">
        <v>19</v>
      </c>
      <c r="B100" s="47" t="s">
        <v>153</v>
      </c>
      <c r="C100" s="27"/>
      <c r="D100" s="27"/>
      <c r="E100" s="34" t="s">
        <v>63</v>
      </c>
      <c r="F100" s="35"/>
      <c r="G100" s="29">
        <f t="shared" si="2"/>
        <v>0</v>
      </c>
      <c r="H100" s="27"/>
    </row>
    <row r="101" s="4" customFormat="1" ht="23" customHeight="1" spans="1:8">
      <c r="A101" s="26">
        <v>20</v>
      </c>
      <c r="B101" s="47" t="s">
        <v>154</v>
      </c>
      <c r="C101" s="27"/>
      <c r="D101" s="27"/>
      <c r="E101" s="34" t="s">
        <v>68</v>
      </c>
      <c r="F101" s="35"/>
      <c r="G101" s="29">
        <f t="shared" si="2"/>
        <v>0</v>
      </c>
      <c r="H101" s="27"/>
    </row>
    <row r="102" s="4" customFormat="1" ht="23" customHeight="1" spans="1:8">
      <c r="A102" s="31" t="s">
        <v>155</v>
      </c>
      <c r="B102" s="32" t="s">
        <v>156</v>
      </c>
      <c r="C102" s="27"/>
      <c r="D102" s="108" t="s">
        <v>42</v>
      </c>
      <c r="E102" s="108" t="s">
        <v>42</v>
      </c>
      <c r="F102" s="35"/>
      <c r="G102" s="29">
        <f t="shared" si="2"/>
        <v>0</v>
      </c>
      <c r="H102" s="27"/>
    </row>
    <row r="103" s="4" customFormat="1" ht="23" customHeight="1" spans="1:8">
      <c r="A103" s="26">
        <v>1</v>
      </c>
      <c r="B103" s="33" t="s">
        <v>157</v>
      </c>
      <c r="C103" s="27"/>
      <c r="D103" s="27"/>
      <c r="E103" s="34" t="s">
        <v>68</v>
      </c>
      <c r="F103" s="35"/>
      <c r="G103" s="29">
        <f t="shared" si="2"/>
        <v>0</v>
      </c>
      <c r="H103" s="27"/>
    </row>
    <row r="104" s="4" customFormat="1" ht="23" customHeight="1" spans="1:8">
      <c r="A104" s="26">
        <v>2</v>
      </c>
      <c r="B104" s="33" t="s">
        <v>158</v>
      </c>
      <c r="C104" s="27"/>
      <c r="D104" s="27"/>
      <c r="E104" s="34" t="s">
        <v>68</v>
      </c>
      <c r="F104" s="35"/>
      <c r="G104" s="29">
        <f t="shared" si="2"/>
        <v>0</v>
      </c>
      <c r="H104" s="27"/>
    </row>
    <row r="105" s="4" customFormat="1" ht="23" customHeight="1" spans="1:8">
      <c r="A105" s="26">
        <v>3</v>
      </c>
      <c r="B105" s="33" t="s">
        <v>159</v>
      </c>
      <c r="C105" s="27"/>
      <c r="D105" s="27"/>
      <c r="E105" s="34" t="s">
        <v>68</v>
      </c>
      <c r="F105" s="35"/>
      <c r="G105" s="29">
        <f t="shared" si="2"/>
        <v>0</v>
      </c>
      <c r="H105" s="27"/>
    </row>
    <row r="106" s="4" customFormat="1" ht="23" customHeight="1" spans="1:8">
      <c r="A106" s="26">
        <v>4</v>
      </c>
      <c r="B106" s="36" t="s">
        <v>160</v>
      </c>
      <c r="C106" s="27"/>
      <c r="D106" s="27"/>
      <c r="E106" s="34" t="s">
        <v>50</v>
      </c>
      <c r="F106" s="35"/>
      <c r="G106" s="29">
        <f t="shared" si="2"/>
        <v>0</v>
      </c>
      <c r="H106" s="27"/>
    </row>
    <row r="107" s="4" customFormat="1" ht="23" customHeight="1" spans="1:8">
      <c r="A107" s="26">
        <v>5</v>
      </c>
      <c r="B107" s="36" t="s">
        <v>161</v>
      </c>
      <c r="C107" s="27"/>
      <c r="D107" s="27"/>
      <c r="E107" s="34" t="s">
        <v>68</v>
      </c>
      <c r="F107" s="35"/>
      <c r="G107" s="29">
        <f t="shared" si="2"/>
        <v>0</v>
      </c>
      <c r="H107" s="27"/>
    </row>
    <row r="108" s="4" customFormat="1" ht="23" customHeight="1" spans="1:8">
      <c r="A108" s="26">
        <v>6</v>
      </c>
      <c r="B108" s="36" t="s">
        <v>113</v>
      </c>
      <c r="C108" s="27"/>
      <c r="D108" s="27"/>
      <c r="E108" s="34" t="s">
        <v>50</v>
      </c>
      <c r="F108" s="35"/>
      <c r="G108" s="29">
        <f t="shared" si="2"/>
        <v>0</v>
      </c>
      <c r="H108" s="27"/>
    </row>
    <row r="109" s="4" customFormat="1" ht="23" customHeight="1" spans="1:8">
      <c r="A109" s="26">
        <v>7</v>
      </c>
      <c r="B109" s="36" t="s">
        <v>162</v>
      </c>
      <c r="C109" s="27"/>
      <c r="D109" s="27"/>
      <c r="E109" s="34" t="s">
        <v>68</v>
      </c>
      <c r="F109" s="35"/>
      <c r="G109" s="29">
        <f t="shared" si="2"/>
        <v>0</v>
      </c>
      <c r="H109" s="27"/>
    </row>
    <row r="110" s="4" customFormat="1" ht="23" customHeight="1" spans="1:8">
      <c r="A110" s="26">
        <v>8</v>
      </c>
      <c r="B110" s="33" t="s">
        <v>67</v>
      </c>
      <c r="C110" s="37"/>
      <c r="D110" s="37"/>
      <c r="E110" s="37" t="s">
        <v>68</v>
      </c>
      <c r="F110" s="39"/>
      <c r="G110" s="29">
        <f t="shared" si="2"/>
        <v>0</v>
      </c>
      <c r="H110" s="37"/>
    </row>
    <row r="111" s="4" customFormat="1" ht="23" customHeight="1" spans="1:8">
      <c r="A111" s="26">
        <v>9</v>
      </c>
      <c r="B111" s="33" t="s">
        <v>163</v>
      </c>
      <c r="C111" s="27"/>
      <c r="D111" s="27"/>
      <c r="E111" s="34" t="s">
        <v>68</v>
      </c>
      <c r="F111" s="35"/>
      <c r="G111" s="29">
        <f t="shared" si="2"/>
        <v>0</v>
      </c>
      <c r="H111" s="27"/>
    </row>
    <row r="112" s="4" customFormat="1" ht="23" customHeight="1" spans="1:8">
      <c r="A112" s="26">
        <v>10</v>
      </c>
      <c r="B112" s="36" t="s">
        <v>164</v>
      </c>
      <c r="C112" s="27"/>
      <c r="D112" s="27"/>
      <c r="E112" s="34" t="s">
        <v>65</v>
      </c>
      <c r="F112" s="35"/>
      <c r="G112" s="29">
        <f t="shared" si="2"/>
        <v>0</v>
      </c>
      <c r="H112" s="27"/>
    </row>
    <row r="113" s="4" customFormat="1" ht="23" customHeight="1" spans="1:8">
      <c r="A113" s="26">
        <v>11</v>
      </c>
      <c r="B113" s="36" t="s">
        <v>165</v>
      </c>
      <c r="C113" s="27"/>
      <c r="D113" s="27"/>
      <c r="E113" s="34" t="s">
        <v>50</v>
      </c>
      <c r="F113" s="35"/>
      <c r="G113" s="29">
        <f t="shared" si="2"/>
        <v>0</v>
      </c>
      <c r="H113" s="27"/>
    </row>
    <row r="114" s="4" customFormat="1" ht="23" customHeight="1" spans="1:8">
      <c r="A114" s="26">
        <v>12</v>
      </c>
      <c r="B114" s="36" t="s">
        <v>166</v>
      </c>
      <c r="C114" s="27"/>
      <c r="D114" s="27"/>
      <c r="E114" s="34" t="s">
        <v>68</v>
      </c>
      <c r="F114" s="35"/>
      <c r="G114" s="29">
        <f t="shared" si="2"/>
        <v>0</v>
      </c>
      <c r="H114" s="27"/>
    </row>
    <row r="115" s="4" customFormat="1" ht="23" customHeight="1" spans="1:8">
      <c r="A115" s="26">
        <v>13</v>
      </c>
      <c r="B115" s="36" t="s">
        <v>167</v>
      </c>
      <c r="C115" s="27"/>
      <c r="D115" s="27"/>
      <c r="E115" s="34" t="s">
        <v>50</v>
      </c>
      <c r="F115" s="35"/>
      <c r="G115" s="29">
        <f t="shared" si="2"/>
        <v>0</v>
      </c>
      <c r="H115" s="27"/>
    </row>
    <row r="116" s="4" customFormat="1" ht="23" customHeight="1" spans="1:8">
      <c r="A116" s="26">
        <v>14</v>
      </c>
      <c r="B116" s="36" t="s">
        <v>168</v>
      </c>
      <c r="C116" s="27"/>
      <c r="D116" s="27"/>
      <c r="E116" s="34" t="s">
        <v>68</v>
      </c>
      <c r="F116" s="35"/>
      <c r="G116" s="29">
        <f t="shared" si="2"/>
        <v>0</v>
      </c>
      <c r="H116" s="27"/>
    </row>
    <row r="117" s="4" customFormat="1" ht="23" customHeight="1" spans="1:8">
      <c r="A117" s="26">
        <v>15</v>
      </c>
      <c r="B117" s="36" t="s">
        <v>169</v>
      </c>
      <c r="C117" s="27"/>
      <c r="D117" s="27"/>
      <c r="E117" s="34" t="s">
        <v>68</v>
      </c>
      <c r="F117" s="35"/>
      <c r="G117" s="29">
        <f t="shared" si="2"/>
        <v>0</v>
      </c>
      <c r="H117" s="27"/>
    </row>
    <row r="118" s="4" customFormat="1" ht="23" customHeight="1" spans="1:8">
      <c r="A118" s="26">
        <v>16</v>
      </c>
      <c r="B118" s="36" t="s">
        <v>170</v>
      </c>
      <c r="C118" s="27"/>
      <c r="D118" s="27"/>
      <c r="E118" s="34" t="s">
        <v>63</v>
      </c>
      <c r="F118" s="35"/>
      <c r="G118" s="29">
        <f t="shared" si="2"/>
        <v>0</v>
      </c>
      <c r="H118" s="27"/>
    </row>
    <row r="119" s="4" customFormat="1" ht="23" customHeight="1" spans="1:8">
      <c r="A119" s="26">
        <v>17</v>
      </c>
      <c r="B119" s="36" t="s">
        <v>171</v>
      </c>
      <c r="C119" s="27"/>
      <c r="D119" s="27"/>
      <c r="E119" s="34" t="s">
        <v>68</v>
      </c>
      <c r="F119" s="35"/>
      <c r="G119" s="29">
        <f t="shared" si="2"/>
        <v>0</v>
      </c>
      <c r="H119" s="27"/>
    </row>
    <row r="120" s="4" customFormat="1" ht="23" customHeight="1" spans="1:8">
      <c r="A120" s="26">
        <v>18</v>
      </c>
      <c r="B120" s="36" t="s">
        <v>172</v>
      </c>
      <c r="C120" s="27"/>
      <c r="D120" s="27"/>
      <c r="E120" s="34" t="s">
        <v>68</v>
      </c>
      <c r="F120" s="35"/>
      <c r="G120" s="29">
        <f t="shared" si="2"/>
        <v>0</v>
      </c>
      <c r="H120" s="27"/>
    </row>
    <row r="121" s="4" customFormat="1" ht="23" customHeight="1" spans="1:8">
      <c r="A121" s="26">
        <v>19</v>
      </c>
      <c r="B121" s="36" t="s">
        <v>173</v>
      </c>
      <c r="C121" s="27"/>
      <c r="D121" s="27"/>
      <c r="E121" s="34" t="s">
        <v>68</v>
      </c>
      <c r="F121" s="35"/>
      <c r="G121" s="29">
        <f t="shared" si="2"/>
        <v>0</v>
      </c>
      <c r="H121" s="27"/>
    </row>
    <row r="122" s="4" customFormat="1" ht="23" customHeight="1" spans="1:8">
      <c r="A122" s="26">
        <v>20</v>
      </c>
      <c r="B122" s="36" t="s">
        <v>174</v>
      </c>
      <c r="C122" s="27"/>
      <c r="D122" s="27"/>
      <c r="E122" s="34" t="s">
        <v>68</v>
      </c>
      <c r="F122" s="35"/>
      <c r="G122" s="29">
        <f t="shared" si="2"/>
        <v>0</v>
      </c>
      <c r="H122" s="27"/>
    </row>
    <row r="123" s="4" customFormat="1" ht="23" customHeight="1" spans="1:8">
      <c r="A123" s="26">
        <v>21</v>
      </c>
      <c r="B123" s="36" t="s">
        <v>175</v>
      </c>
      <c r="C123" s="27"/>
      <c r="D123" s="27"/>
      <c r="E123" s="34" t="s">
        <v>50</v>
      </c>
      <c r="F123" s="35"/>
      <c r="G123" s="29">
        <f t="shared" si="2"/>
        <v>0</v>
      </c>
      <c r="H123" s="27"/>
    </row>
    <row r="124" s="4" customFormat="1" ht="23" customHeight="1" spans="1:8">
      <c r="A124" s="26">
        <v>22</v>
      </c>
      <c r="B124" s="36" t="s">
        <v>176</v>
      </c>
      <c r="C124" s="27"/>
      <c r="D124" s="27"/>
      <c r="E124" s="34" t="s">
        <v>50</v>
      </c>
      <c r="F124" s="35"/>
      <c r="G124" s="29">
        <f t="shared" si="2"/>
        <v>0</v>
      </c>
      <c r="H124" s="27"/>
    </row>
    <row r="125" s="4" customFormat="1" ht="23" customHeight="1" spans="1:8">
      <c r="A125" s="26">
        <v>23</v>
      </c>
      <c r="B125" s="36" t="s">
        <v>177</v>
      </c>
      <c r="C125" s="27"/>
      <c r="D125" s="27"/>
      <c r="E125" s="34" t="s">
        <v>50</v>
      </c>
      <c r="F125" s="35"/>
      <c r="G125" s="29">
        <f t="shared" si="2"/>
        <v>0</v>
      </c>
      <c r="H125" s="27"/>
    </row>
    <row r="126" s="4" customFormat="1" ht="23" customHeight="1" spans="1:8">
      <c r="A126" s="26">
        <v>24</v>
      </c>
      <c r="B126" s="36" t="s">
        <v>178</v>
      </c>
      <c r="C126" s="27"/>
      <c r="D126" s="27"/>
      <c r="E126" s="34" t="s">
        <v>50</v>
      </c>
      <c r="F126" s="35"/>
      <c r="G126" s="29">
        <f t="shared" si="2"/>
        <v>0</v>
      </c>
      <c r="H126" s="27"/>
    </row>
    <row r="127" s="4" customFormat="1" ht="23" customHeight="1" spans="1:8">
      <c r="A127" s="26">
        <v>25</v>
      </c>
      <c r="B127" s="36" t="s">
        <v>179</v>
      </c>
      <c r="C127" s="27"/>
      <c r="D127" s="27"/>
      <c r="E127" s="34" t="s">
        <v>50</v>
      </c>
      <c r="F127" s="35"/>
      <c r="G127" s="29">
        <f t="shared" si="2"/>
        <v>0</v>
      </c>
      <c r="H127" s="27"/>
    </row>
    <row r="128" s="4" customFormat="1" ht="23" customHeight="1" spans="1:8">
      <c r="A128" s="26">
        <v>26</v>
      </c>
      <c r="B128" s="36" t="s">
        <v>180</v>
      </c>
      <c r="C128" s="27"/>
      <c r="D128" s="27"/>
      <c r="E128" s="34" t="s">
        <v>50</v>
      </c>
      <c r="F128" s="35"/>
      <c r="G128" s="29">
        <f t="shared" si="2"/>
        <v>0</v>
      </c>
      <c r="H128" s="27"/>
    </row>
    <row r="129" s="4" customFormat="1" ht="23" customHeight="1" spans="1:8">
      <c r="A129" s="26">
        <v>27</v>
      </c>
      <c r="B129" s="36" t="s">
        <v>181</v>
      </c>
      <c r="C129" s="27"/>
      <c r="D129" s="27"/>
      <c r="E129" s="34" t="s">
        <v>50</v>
      </c>
      <c r="F129" s="35"/>
      <c r="G129" s="29">
        <f t="shared" si="2"/>
        <v>0</v>
      </c>
      <c r="H129" s="27"/>
    </row>
    <row r="130" s="4" customFormat="1" ht="23" customHeight="1" spans="1:8">
      <c r="A130" s="26">
        <v>28</v>
      </c>
      <c r="B130" s="36" t="s">
        <v>182</v>
      </c>
      <c r="C130" s="27"/>
      <c r="D130" s="27"/>
      <c r="E130" s="34" t="s">
        <v>50</v>
      </c>
      <c r="F130" s="35"/>
      <c r="G130" s="29">
        <f t="shared" si="2"/>
        <v>0</v>
      </c>
      <c r="H130" s="27"/>
    </row>
    <row r="131" s="4" customFormat="1" ht="23" customHeight="1" spans="1:8">
      <c r="A131" s="26">
        <v>29</v>
      </c>
      <c r="B131" s="36" t="s">
        <v>183</v>
      </c>
      <c r="C131" s="27"/>
      <c r="D131" s="27"/>
      <c r="E131" s="34" t="s">
        <v>50</v>
      </c>
      <c r="F131" s="35"/>
      <c r="G131" s="29">
        <f t="shared" si="2"/>
        <v>0</v>
      </c>
      <c r="H131" s="27"/>
    </row>
    <row r="132" s="4" customFormat="1" ht="23" customHeight="1" spans="1:8">
      <c r="A132" s="26">
        <v>30</v>
      </c>
      <c r="B132" s="36" t="s">
        <v>184</v>
      </c>
      <c r="C132" s="27"/>
      <c r="D132" s="27"/>
      <c r="E132" s="34" t="s">
        <v>50</v>
      </c>
      <c r="F132" s="35"/>
      <c r="G132" s="29">
        <f t="shared" si="2"/>
        <v>0</v>
      </c>
      <c r="H132" s="27"/>
    </row>
    <row r="133" s="4" customFormat="1" ht="23" customHeight="1" spans="1:8">
      <c r="A133" s="26">
        <v>31</v>
      </c>
      <c r="B133" s="36" t="s">
        <v>185</v>
      </c>
      <c r="C133" s="27"/>
      <c r="D133" s="27"/>
      <c r="E133" s="34" t="s">
        <v>50</v>
      </c>
      <c r="F133" s="35"/>
      <c r="G133" s="29">
        <f t="shared" si="2"/>
        <v>0</v>
      </c>
      <c r="H133" s="27"/>
    </row>
    <row r="134" s="4" customFormat="1" ht="23" customHeight="1" spans="1:8">
      <c r="A134" s="26">
        <v>32</v>
      </c>
      <c r="B134" s="36" t="s">
        <v>186</v>
      </c>
      <c r="C134" s="27"/>
      <c r="D134" s="27"/>
      <c r="E134" s="34" t="s">
        <v>50</v>
      </c>
      <c r="F134" s="35"/>
      <c r="G134" s="29">
        <f t="shared" si="2"/>
        <v>0</v>
      </c>
      <c r="H134" s="27"/>
    </row>
    <row r="135" s="4" customFormat="1" ht="23" customHeight="1" spans="1:8">
      <c r="A135" s="26">
        <v>33</v>
      </c>
      <c r="B135" s="36" t="s">
        <v>114</v>
      </c>
      <c r="C135" s="27"/>
      <c r="D135" s="27"/>
      <c r="E135" s="34" t="s">
        <v>63</v>
      </c>
      <c r="F135" s="35"/>
      <c r="G135" s="29">
        <f t="shared" si="2"/>
        <v>0</v>
      </c>
      <c r="H135" s="27"/>
    </row>
    <row r="136" s="4" customFormat="1" ht="23" customHeight="1" spans="1:8">
      <c r="A136" s="26">
        <v>34</v>
      </c>
      <c r="B136" s="33" t="s">
        <v>187</v>
      </c>
      <c r="C136" s="27"/>
      <c r="D136" s="27"/>
      <c r="E136" s="34" t="s">
        <v>68</v>
      </c>
      <c r="F136" s="35"/>
      <c r="G136" s="29">
        <f t="shared" si="2"/>
        <v>0</v>
      </c>
      <c r="H136" s="27"/>
    </row>
    <row r="137" s="4" customFormat="1" ht="23" customHeight="1" spans="1:8">
      <c r="A137" s="26">
        <v>35</v>
      </c>
      <c r="B137" s="33" t="s">
        <v>188</v>
      </c>
      <c r="C137" s="27"/>
      <c r="D137" s="27"/>
      <c r="E137" s="34" t="s">
        <v>68</v>
      </c>
      <c r="F137" s="35"/>
      <c r="G137" s="29">
        <f t="shared" si="2"/>
        <v>0</v>
      </c>
      <c r="H137" s="27"/>
    </row>
    <row r="138" s="4" customFormat="1" ht="23" customHeight="1" spans="1:8">
      <c r="A138" s="26">
        <v>36</v>
      </c>
      <c r="B138" s="48" t="s">
        <v>189</v>
      </c>
      <c r="C138" s="27"/>
      <c r="D138" s="27"/>
      <c r="E138" s="34" t="s">
        <v>68</v>
      </c>
      <c r="F138" s="35"/>
      <c r="G138" s="29">
        <f t="shared" si="2"/>
        <v>0</v>
      </c>
      <c r="H138" s="27"/>
    </row>
    <row r="139" s="4" customFormat="1" ht="23" customHeight="1" spans="1:8">
      <c r="A139" s="26">
        <v>37</v>
      </c>
      <c r="B139" s="48" t="s">
        <v>190</v>
      </c>
      <c r="C139" s="27"/>
      <c r="D139" s="27"/>
      <c r="E139" s="34" t="s">
        <v>63</v>
      </c>
      <c r="F139" s="35"/>
      <c r="G139" s="29">
        <f t="shared" si="2"/>
        <v>0</v>
      </c>
      <c r="H139" s="27"/>
    </row>
    <row r="140" s="4" customFormat="1" ht="23" customHeight="1" spans="1:8">
      <c r="A140" s="26">
        <v>38</v>
      </c>
      <c r="B140" s="48" t="s">
        <v>191</v>
      </c>
      <c r="C140" s="27"/>
      <c r="D140" s="27"/>
      <c r="E140" s="34" t="s">
        <v>63</v>
      </c>
      <c r="F140" s="35"/>
      <c r="G140" s="29">
        <f t="shared" si="2"/>
        <v>0</v>
      </c>
      <c r="H140" s="27"/>
    </row>
    <row r="141" s="4" customFormat="1" ht="23" customHeight="1" spans="1:8">
      <c r="A141" s="26">
        <v>39</v>
      </c>
      <c r="B141" s="48" t="s">
        <v>192</v>
      </c>
      <c r="C141" s="27"/>
      <c r="D141" s="27"/>
      <c r="E141" s="34" t="s">
        <v>68</v>
      </c>
      <c r="F141" s="35"/>
      <c r="G141" s="29">
        <f t="shared" si="2"/>
        <v>0</v>
      </c>
      <c r="H141" s="27"/>
    </row>
    <row r="142" s="4" customFormat="1" ht="23" customHeight="1" spans="1:8">
      <c r="A142" s="26">
        <v>40</v>
      </c>
      <c r="B142" s="48" t="s">
        <v>193</v>
      </c>
      <c r="C142" s="27"/>
      <c r="D142" s="27"/>
      <c r="E142" s="34" t="s">
        <v>68</v>
      </c>
      <c r="F142" s="35"/>
      <c r="G142" s="29">
        <f t="shared" si="2"/>
        <v>0</v>
      </c>
      <c r="H142" s="27"/>
    </row>
    <row r="143" s="4" customFormat="1" ht="23" customHeight="1" spans="1:8">
      <c r="A143" s="26">
        <v>41</v>
      </c>
      <c r="B143" s="48" t="s">
        <v>194</v>
      </c>
      <c r="C143" s="27"/>
      <c r="D143" s="27"/>
      <c r="E143" s="34" t="s">
        <v>68</v>
      </c>
      <c r="F143" s="35"/>
      <c r="G143" s="29">
        <f t="shared" si="2"/>
        <v>0</v>
      </c>
      <c r="H143" s="27"/>
    </row>
    <row r="144" s="4" customFormat="1" ht="23" customHeight="1" spans="1:8">
      <c r="A144" s="26">
        <v>42</v>
      </c>
      <c r="B144" s="48" t="s">
        <v>195</v>
      </c>
      <c r="C144" s="27"/>
      <c r="D144" s="27"/>
      <c r="E144" s="34" t="s">
        <v>68</v>
      </c>
      <c r="F144" s="35"/>
      <c r="G144" s="29">
        <f t="shared" si="2"/>
        <v>0</v>
      </c>
      <c r="H144" s="27"/>
    </row>
    <row r="145" s="4" customFormat="1" ht="23" customHeight="1" spans="1:8">
      <c r="A145" s="26">
        <v>43</v>
      </c>
      <c r="B145" s="48" t="s">
        <v>196</v>
      </c>
      <c r="C145" s="27"/>
      <c r="D145" s="27"/>
      <c r="E145" s="34" t="s">
        <v>68</v>
      </c>
      <c r="F145" s="35"/>
      <c r="G145" s="29">
        <f t="shared" si="2"/>
        <v>0</v>
      </c>
      <c r="H145" s="27"/>
    </row>
    <row r="146" s="4" customFormat="1" ht="23" customHeight="1" spans="1:8">
      <c r="A146" s="26">
        <v>44</v>
      </c>
      <c r="B146" s="48" t="s">
        <v>197</v>
      </c>
      <c r="C146" s="27"/>
      <c r="D146" s="27"/>
      <c r="E146" s="34" t="s">
        <v>68</v>
      </c>
      <c r="F146" s="35"/>
      <c r="G146" s="29">
        <f t="shared" si="2"/>
        <v>0</v>
      </c>
      <c r="H146" s="27"/>
    </row>
    <row r="147" s="4" customFormat="1" ht="23" customHeight="1" spans="1:8">
      <c r="A147" s="26">
        <v>45</v>
      </c>
      <c r="B147" s="48" t="s">
        <v>198</v>
      </c>
      <c r="C147" s="27"/>
      <c r="D147" s="27"/>
      <c r="E147" s="34" t="s">
        <v>63</v>
      </c>
      <c r="F147" s="35"/>
      <c r="G147" s="29">
        <f t="shared" ref="G147:G210" si="3">F147/2473582.07</f>
        <v>0</v>
      </c>
      <c r="H147" s="27"/>
    </row>
    <row r="148" s="4" customFormat="1" ht="23" customHeight="1" spans="1:8">
      <c r="A148" s="26">
        <v>46</v>
      </c>
      <c r="B148" s="48" t="s">
        <v>199</v>
      </c>
      <c r="C148" s="27"/>
      <c r="D148" s="27"/>
      <c r="E148" s="34" t="s">
        <v>63</v>
      </c>
      <c r="F148" s="35"/>
      <c r="G148" s="29">
        <f t="shared" si="3"/>
        <v>0</v>
      </c>
      <c r="H148" s="27"/>
    </row>
    <row r="149" s="4" customFormat="1" ht="23" customHeight="1" spans="1:8">
      <c r="A149" s="26">
        <v>47</v>
      </c>
      <c r="B149" s="48" t="s">
        <v>200</v>
      </c>
      <c r="C149" s="27"/>
      <c r="D149" s="27"/>
      <c r="E149" s="34" t="s">
        <v>50</v>
      </c>
      <c r="F149" s="35"/>
      <c r="G149" s="29">
        <f t="shared" si="3"/>
        <v>0</v>
      </c>
      <c r="H149" s="27"/>
    </row>
    <row r="150" s="4" customFormat="1" ht="23" customHeight="1" spans="1:8">
      <c r="A150" s="26">
        <v>48</v>
      </c>
      <c r="B150" s="48" t="s">
        <v>201</v>
      </c>
      <c r="C150" s="27"/>
      <c r="D150" s="27"/>
      <c r="E150" s="34" t="s">
        <v>202</v>
      </c>
      <c r="F150" s="35"/>
      <c r="G150" s="29">
        <f t="shared" si="3"/>
        <v>0</v>
      </c>
      <c r="H150" s="27"/>
    </row>
    <row r="151" s="4" customFormat="1" ht="23" customHeight="1" spans="1:8">
      <c r="A151" s="26">
        <v>49</v>
      </c>
      <c r="B151" s="48" t="s">
        <v>203</v>
      </c>
      <c r="C151" s="27"/>
      <c r="D151" s="27"/>
      <c r="E151" s="34" t="s">
        <v>202</v>
      </c>
      <c r="F151" s="35"/>
      <c r="G151" s="29">
        <f t="shared" si="3"/>
        <v>0</v>
      </c>
      <c r="H151" s="27"/>
    </row>
    <row r="152" s="4" customFormat="1" ht="23" customHeight="1" spans="1:8">
      <c r="A152" s="26">
        <v>50</v>
      </c>
      <c r="B152" s="48" t="s">
        <v>204</v>
      </c>
      <c r="C152" s="27"/>
      <c r="D152" s="27"/>
      <c r="E152" s="34" t="s">
        <v>68</v>
      </c>
      <c r="F152" s="35"/>
      <c r="G152" s="29">
        <f t="shared" si="3"/>
        <v>0</v>
      </c>
      <c r="H152" s="27"/>
    </row>
    <row r="153" s="4" customFormat="1" ht="23" customHeight="1" spans="1:8">
      <c r="A153" s="26">
        <v>51</v>
      </c>
      <c r="B153" s="48" t="s">
        <v>205</v>
      </c>
      <c r="C153" s="27"/>
      <c r="D153" s="27"/>
      <c r="E153" s="34" t="s">
        <v>68</v>
      </c>
      <c r="F153" s="35"/>
      <c r="G153" s="29">
        <f t="shared" si="3"/>
        <v>0</v>
      </c>
      <c r="H153" s="27"/>
    </row>
    <row r="154" s="4" customFormat="1" ht="23" customHeight="1" spans="1:8">
      <c r="A154" s="26">
        <v>52</v>
      </c>
      <c r="B154" s="48" t="s">
        <v>206</v>
      </c>
      <c r="C154" s="27"/>
      <c r="D154" s="27"/>
      <c r="E154" s="34" t="s">
        <v>50</v>
      </c>
      <c r="F154" s="35"/>
      <c r="G154" s="29">
        <f t="shared" si="3"/>
        <v>0</v>
      </c>
      <c r="H154" s="27"/>
    </row>
    <row r="155" s="4" customFormat="1" ht="23" customHeight="1" spans="1:8">
      <c r="A155" s="26">
        <v>53</v>
      </c>
      <c r="B155" s="49" t="s">
        <v>207</v>
      </c>
      <c r="C155" s="27"/>
      <c r="D155" s="27"/>
      <c r="E155" s="34" t="s">
        <v>50</v>
      </c>
      <c r="F155" s="35"/>
      <c r="G155" s="29">
        <f t="shared" si="3"/>
        <v>0</v>
      </c>
      <c r="H155" s="27"/>
    </row>
    <row r="156" s="4" customFormat="1" ht="23" customHeight="1" spans="1:8">
      <c r="A156" s="26">
        <v>54</v>
      </c>
      <c r="B156" s="49" t="s">
        <v>208</v>
      </c>
      <c r="C156" s="27"/>
      <c r="D156" s="27"/>
      <c r="E156" s="34" t="s">
        <v>68</v>
      </c>
      <c r="F156" s="35"/>
      <c r="G156" s="29">
        <f t="shared" si="3"/>
        <v>0</v>
      </c>
      <c r="H156" s="27"/>
    </row>
    <row r="157" s="4" customFormat="1" ht="23" customHeight="1" spans="1:8">
      <c r="A157" s="26">
        <v>55</v>
      </c>
      <c r="B157" s="49" t="s">
        <v>209</v>
      </c>
      <c r="C157" s="27"/>
      <c r="D157" s="27"/>
      <c r="E157" s="34" t="s">
        <v>68</v>
      </c>
      <c r="F157" s="35"/>
      <c r="G157" s="29">
        <f t="shared" si="3"/>
        <v>0</v>
      </c>
      <c r="H157" s="27"/>
    </row>
    <row r="158" s="4" customFormat="1" ht="23" customHeight="1" spans="1:8">
      <c r="A158" s="31" t="s">
        <v>210</v>
      </c>
      <c r="B158" s="32" t="s">
        <v>211</v>
      </c>
      <c r="C158" s="27"/>
      <c r="D158" s="108" t="s">
        <v>42</v>
      </c>
      <c r="E158" s="108" t="s">
        <v>42</v>
      </c>
      <c r="F158" s="35">
        <f>SUM(F159:F169)</f>
        <v>0</v>
      </c>
      <c r="G158" s="29">
        <f t="shared" si="3"/>
        <v>0</v>
      </c>
      <c r="H158" s="27"/>
    </row>
    <row r="159" s="4" customFormat="1" ht="31" customHeight="1" spans="1:8">
      <c r="A159" s="46">
        <v>1</v>
      </c>
      <c r="B159" s="33" t="s">
        <v>212</v>
      </c>
      <c r="C159" s="27"/>
      <c r="D159" s="27"/>
      <c r="E159" s="34" t="s">
        <v>213</v>
      </c>
      <c r="F159" s="35"/>
      <c r="G159" s="29">
        <f t="shared" si="3"/>
        <v>0</v>
      </c>
      <c r="H159" s="27"/>
    </row>
    <row r="160" s="4" customFormat="1" ht="23" customHeight="1" spans="1:8">
      <c r="A160" s="46">
        <v>2</v>
      </c>
      <c r="B160" s="33" t="s">
        <v>214</v>
      </c>
      <c r="C160" s="27"/>
      <c r="D160" s="27"/>
      <c r="E160" s="34" t="s">
        <v>68</v>
      </c>
      <c r="F160" s="35"/>
      <c r="G160" s="29">
        <f t="shared" si="3"/>
        <v>0</v>
      </c>
      <c r="H160" s="27"/>
    </row>
    <row r="161" s="4" customFormat="1" ht="23" customHeight="1" spans="1:8">
      <c r="A161" s="46">
        <v>3</v>
      </c>
      <c r="B161" s="33" t="s">
        <v>215</v>
      </c>
      <c r="C161" s="27"/>
      <c r="D161" s="27"/>
      <c r="E161" s="34" t="s">
        <v>50</v>
      </c>
      <c r="F161" s="35"/>
      <c r="G161" s="29">
        <f t="shared" si="3"/>
        <v>0</v>
      </c>
      <c r="H161" s="27"/>
    </row>
    <row r="162" s="4" customFormat="1" ht="23" customHeight="1" spans="1:8">
      <c r="A162" s="46">
        <v>4</v>
      </c>
      <c r="B162" s="33" t="s">
        <v>216</v>
      </c>
      <c r="C162" s="27"/>
      <c r="D162" s="27"/>
      <c r="E162" s="34" t="s">
        <v>50</v>
      </c>
      <c r="F162" s="35"/>
      <c r="G162" s="29">
        <f t="shared" si="3"/>
        <v>0</v>
      </c>
      <c r="H162" s="27"/>
    </row>
    <row r="163" s="4" customFormat="1" ht="23" customHeight="1" spans="1:8">
      <c r="A163" s="46">
        <v>5</v>
      </c>
      <c r="B163" s="33" t="s">
        <v>217</v>
      </c>
      <c r="C163" s="27"/>
      <c r="D163" s="27"/>
      <c r="E163" s="34" t="s">
        <v>50</v>
      </c>
      <c r="F163" s="35"/>
      <c r="G163" s="29">
        <f t="shared" si="3"/>
        <v>0</v>
      </c>
      <c r="H163" s="27"/>
    </row>
    <row r="164" s="4" customFormat="1" ht="23" customHeight="1" spans="1:8">
      <c r="A164" s="46">
        <v>6</v>
      </c>
      <c r="B164" s="33" t="s">
        <v>218</v>
      </c>
      <c r="C164" s="27"/>
      <c r="D164" s="27"/>
      <c r="E164" s="34" t="s">
        <v>219</v>
      </c>
      <c r="F164" s="35"/>
      <c r="G164" s="29">
        <f t="shared" si="3"/>
        <v>0</v>
      </c>
      <c r="H164" s="27"/>
    </row>
    <row r="165" s="4" customFormat="1" ht="23" customHeight="1" spans="1:8">
      <c r="A165" s="46">
        <v>7</v>
      </c>
      <c r="B165" s="33" t="s">
        <v>220</v>
      </c>
      <c r="C165" s="27"/>
      <c r="D165" s="27"/>
      <c r="E165" s="34" t="s">
        <v>50</v>
      </c>
      <c r="F165" s="35"/>
      <c r="G165" s="29">
        <f t="shared" si="3"/>
        <v>0</v>
      </c>
      <c r="H165" s="27"/>
    </row>
    <row r="166" s="4" customFormat="1" ht="23" customHeight="1" spans="1:8">
      <c r="A166" s="46">
        <v>8</v>
      </c>
      <c r="B166" s="33" t="s">
        <v>221</v>
      </c>
      <c r="C166" s="27"/>
      <c r="D166" s="27"/>
      <c r="E166" s="34" t="s">
        <v>68</v>
      </c>
      <c r="F166" s="35"/>
      <c r="G166" s="29">
        <f t="shared" si="3"/>
        <v>0</v>
      </c>
      <c r="H166" s="27"/>
    </row>
    <row r="167" s="4" customFormat="1" ht="23" customHeight="1" spans="1:8">
      <c r="A167" s="46">
        <v>9</v>
      </c>
      <c r="B167" s="33" t="s">
        <v>222</v>
      </c>
      <c r="C167" s="27"/>
      <c r="D167" s="27"/>
      <c r="E167" s="34" t="s">
        <v>213</v>
      </c>
      <c r="F167" s="35"/>
      <c r="G167" s="29">
        <f t="shared" si="3"/>
        <v>0</v>
      </c>
      <c r="H167" s="27"/>
    </row>
    <row r="168" s="4" customFormat="1" ht="23" customHeight="1" spans="1:8">
      <c r="A168" s="46">
        <v>10</v>
      </c>
      <c r="B168" s="33" t="s">
        <v>223</v>
      </c>
      <c r="C168" s="27"/>
      <c r="D168" s="27"/>
      <c r="E168" s="34" t="s">
        <v>50</v>
      </c>
      <c r="F168" s="35"/>
      <c r="G168" s="29">
        <f t="shared" si="3"/>
        <v>0</v>
      </c>
      <c r="H168" s="27"/>
    </row>
    <row r="169" s="4" customFormat="1" ht="23" customHeight="1" spans="1:8">
      <c r="A169" s="46">
        <v>11</v>
      </c>
      <c r="B169" s="33" t="s">
        <v>224</v>
      </c>
      <c r="C169" s="27"/>
      <c r="D169" s="27"/>
      <c r="E169" s="34" t="s">
        <v>50</v>
      </c>
      <c r="F169" s="35"/>
      <c r="G169" s="29">
        <f t="shared" si="3"/>
        <v>0</v>
      </c>
      <c r="H169" s="27"/>
    </row>
    <row r="170" s="4" customFormat="1" ht="23" customHeight="1" spans="1:8">
      <c r="A170" s="31" t="s">
        <v>225</v>
      </c>
      <c r="B170" s="32" t="s">
        <v>226</v>
      </c>
      <c r="C170" s="27">
        <v>0</v>
      </c>
      <c r="D170" s="108" t="s">
        <v>42</v>
      </c>
      <c r="E170" s="108" t="s">
        <v>42</v>
      </c>
      <c r="F170" s="28">
        <f>SUM(F171:F172)</f>
        <v>0</v>
      </c>
      <c r="G170" s="29">
        <f t="shared" si="3"/>
        <v>0</v>
      </c>
      <c r="H170" s="27"/>
    </row>
    <row r="171" s="4" customFormat="1" ht="23" customHeight="1" spans="1:8">
      <c r="A171" s="26">
        <v>1</v>
      </c>
      <c r="B171" s="36" t="s">
        <v>227</v>
      </c>
      <c r="C171" s="37"/>
      <c r="D171" s="37"/>
      <c r="E171" s="38" t="s">
        <v>50</v>
      </c>
      <c r="F171" s="39"/>
      <c r="G171" s="29">
        <f t="shared" si="3"/>
        <v>0</v>
      </c>
      <c r="H171" s="37"/>
    </row>
    <row r="172" s="4" customFormat="1" ht="23" customHeight="1" spans="1:8">
      <c r="A172" s="26">
        <v>2</v>
      </c>
      <c r="B172" s="36" t="s">
        <v>228</v>
      </c>
      <c r="C172" s="37"/>
      <c r="D172" s="37"/>
      <c r="E172" s="38" t="s">
        <v>68</v>
      </c>
      <c r="F172" s="39"/>
      <c r="G172" s="29">
        <f t="shared" si="3"/>
        <v>0</v>
      </c>
      <c r="H172" s="37"/>
    </row>
    <row r="173" s="4" customFormat="1" ht="23" customHeight="1" spans="1:8">
      <c r="A173" s="26">
        <v>3</v>
      </c>
      <c r="B173" s="49" t="s">
        <v>229</v>
      </c>
      <c r="C173" s="50"/>
      <c r="D173" s="51"/>
      <c r="E173" s="34" t="s">
        <v>68</v>
      </c>
      <c r="F173" s="52"/>
      <c r="G173" s="29">
        <f t="shared" si="3"/>
        <v>0</v>
      </c>
      <c r="H173" s="37"/>
    </row>
    <row r="174" s="4" customFormat="1" ht="23" customHeight="1" spans="1:8">
      <c r="A174" s="31" t="s">
        <v>230</v>
      </c>
      <c r="B174" s="32" t="s">
        <v>231</v>
      </c>
      <c r="C174" s="26">
        <v>0</v>
      </c>
      <c r="D174" s="108" t="s">
        <v>42</v>
      </c>
      <c r="E174" s="108" t="s">
        <v>42</v>
      </c>
      <c r="F174" s="28">
        <f>SUM(F175:F176)</f>
        <v>0</v>
      </c>
      <c r="G174" s="29">
        <f t="shared" si="3"/>
        <v>0</v>
      </c>
      <c r="H174" s="26"/>
    </row>
    <row r="175" s="4" customFormat="1" ht="23" customHeight="1" spans="1:8">
      <c r="A175" s="26">
        <v>1</v>
      </c>
      <c r="B175" s="33" t="s">
        <v>232</v>
      </c>
      <c r="C175" s="27"/>
      <c r="D175" s="27"/>
      <c r="E175" s="34" t="s">
        <v>50</v>
      </c>
      <c r="F175" s="35"/>
      <c r="G175" s="29">
        <f t="shared" si="3"/>
        <v>0</v>
      </c>
      <c r="H175" s="27"/>
    </row>
    <row r="176" s="4" customFormat="1" ht="23" customHeight="1" spans="1:8">
      <c r="A176" s="26">
        <v>2</v>
      </c>
      <c r="B176" s="33" t="s">
        <v>233</v>
      </c>
      <c r="C176" s="37"/>
      <c r="D176" s="37"/>
      <c r="E176" s="38" t="s">
        <v>50</v>
      </c>
      <c r="F176" s="39"/>
      <c r="G176" s="29">
        <f t="shared" si="3"/>
        <v>0</v>
      </c>
      <c r="H176" s="37"/>
    </row>
    <row r="177" s="4" customFormat="1" ht="23" customHeight="1" spans="1:8">
      <c r="A177" s="31" t="s">
        <v>234</v>
      </c>
      <c r="B177" s="32" t="s">
        <v>235</v>
      </c>
      <c r="C177" s="26"/>
      <c r="D177" s="108" t="s">
        <v>42</v>
      </c>
      <c r="E177" s="108" t="s">
        <v>42</v>
      </c>
      <c r="F177" s="28">
        <f>SUM(F178:F182)</f>
        <v>0</v>
      </c>
      <c r="G177" s="29">
        <f t="shared" si="3"/>
        <v>0</v>
      </c>
      <c r="H177" s="26"/>
    </row>
    <row r="178" s="4" customFormat="1" ht="23" customHeight="1" spans="1:8">
      <c r="A178" s="46">
        <v>1</v>
      </c>
      <c r="B178" s="33" t="s">
        <v>236</v>
      </c>
      <c r="C178" s="26"/>
      <c r="D178" s="26"/>
      <c r="E178" s="34" t="s">
        <v>237</v>
      </c>
      <c r="F178" s="28"/>
      <c r="G178" s="29">
        <f t="shared" si="3"/>
        <v>0</v>
      </c>
      <c r="H178" s="26"/>
    </row>
    <row r="179" s="4" customFormat="1" ht="23" customHeight="1" spans="1:8">
      <c r="A179" s="46">
        <v>2</v>
      </c>
      <c r="B179" s="33" t="s">
        <v>238</v>
      </c>
      <c r="C179" s="26"/>
      <c r="D179" s="26"/>
      <c r="E179" s="34" t="s">
        <v>239</v>
      </c>
      <c r="F179" s="28"/>
      <c r="G179" s="29">
        <f t="shared" si="3"/>
        <v>0</v>
      </c>
      <c r="H179" s="26"/>
    </row>
    <row r="180" s="4" customFormat="1" ht="23" customHeight="1" spans="1:8">
      <c r="A180" s="46">
        <v>3</v>
      </c>
      <c r="B180" s="33" t="s">
        <v>240</v>
      </c>
      <c r="C180" s="26"/>
      <c r="D180" s="26"/>
      <c r="E180" s="34" t="s">
        <v>237</v>
      </c>
      <c r="F180" s="28"/>
      <c r="G180" s="29">
        <f t="shared" si="3"/>
        <v>0</v>
      </c>
      <c r="H180" s="26"/>
    </row>
    <row r="181" s="4" customFormat="1" ht="23" customHeight="1" spans="1:8">
      <c r="A181" s="46">
        <v>4</v>
      </c>
      <c r="B181" s="33" t="s">
        <v>241</v>
      </c>
      <c r="C181" s="26"/>
      <c r="D181" s="26"/>
      <c r="E181" s="34" t="s">
        <v>50</v>
      </c>
      <c r="F181" s="28"/>
      <c r="G181" s="29">
        <f t="shared" si="3"/>
        <v>0</v>
      </c>
      <c r="H181" s="26"/>
    </row>
    <row r="182" s="4" customFormat="1" ht="23" customHeight="1" spans="1:8">
      <c r="A182" s="46">
        <v>5</v>
      </c>
      <c r="B182" s="53" t="s">
        <v>235</v>
      </c>
      <c r="C182" s="54"/>
      <c r="D182" s="54"/>
      <c r="E182" s="55" t="s">
        <v>50</v>
      </c>
      <c r="F182" s="56"/>
      <c r="G182" s="29">
        <f t="shared" si="3"/>
        <v>0</v>
      </c>
      <c r="H182" s="26"/>
    </row>
    <row r="183" s="4" customFormat="1" ht="23" customHeight="1" spans="1:8">
      <c r="A183" s="31" t="s">
        <v>242</v>
      </c>
      <c r="B183" s="32" t="s">
        <v>243</v>
      </c>
      <c r="C183" s="27">
        <v>0</v>
      </c>
      <c r="D183" s="108" t="s">
        <v>42</v>
      </c>
      <c r="E183" s="108" t="s">
        <v>42</v>
      </c>
      <c r="F183" s="35">
        <f>F184+F213</f>
        <v>0</v>
      </c>
      <c r="G183" s="29">
        <f t="shared" si="3"/>
        <v>0</v>
      </c>
      <c r="H183" s="57"/>
    </row>
    <row r="184" s="4" customFormat="1" ht="23" customHeight="1" spans="1:8">
      <c r="A184" s="31" t="s">
        <v>45</v>
      </c>
      <c r="B184" s="32" t="s">
        <v>244</v>
      </c>
      <c r="C184" s="27"/>
      <c r="D184" s="108" t="s">
        <v>42</v>
      </c>
      <c r="E184" s="108" t="s">
        <v>42</v>
      </c>
      <c r="F184" s="35"/>
      <c r="G184" s="29">
        <f t="shared" si="3"/>
        <v>0</v>
      </c>
      <c r="H184" s="27"/>
    </row>
    <row r="185" s="4" customFormat="1" ht="23" customHeight="1" spans="1:8">
      <c r="A185" s="26">
        <v>1</v>
      </c>
      <c r="B185" s="33" t="s">
        <v>245</v>
      </c>
      <c r="C185" s="27"/>
      <c r="D185" s="27"/>
      <c r="E185" s="34" t="s">
        <v>50</v>
      </c>
      <c r="F185" s="35"/>
      <c r="G185" s="29">
        <f t="shared" si="3"/>
        <v>0</v>
      </c>
      <c r="H185" s="27"/>
    </row>
    <row r="186" s="4" customFormat="1" ht="23" customHeight="1" spans="1:8">
      <c r="A186" s="26">
        <v>2</v>
      </c>
      <c r="B186" s="36" t="s">
        <v>246</v>
      </c>
      <c r="C186" s="27"/>
      <c r="D186" s="27"/>
      <c r="E186" s="34" t="s">
        <v>104</v>
      </c>
      <c r="F186" s="35"/>
      <c r="G186" s="29">
        <f t="shared" si="3"/>
        <v>0</v>
      </c>
      <c r="H186" s="27"/>
    </row>
    <row r="187" s="4" customFormat="1" ht="23" customHeight="1" spans="1:8">
      <c r="A187" s="26">
        <v>3</v>
      </c>
      <c r="B187" s="36" t="s">
        <v>247</v>
      </c>
      <c r="C187" s="27"/>
      <c r="D187" s="27"/>
      <c r="E187" s="34" t="s">
        <v>48</v>
      </c>
      <c r="F187" s="35"/>
      <c r="G187" s="29">
        <f t="shared" si="3"/>
        <v>0</v>
      </c>
      <c r="H187" s="27"/>
    </row>
    <row r="188" s="4" customFormat="1" ht="23" customHeight="1" spans="1:8">
      <c r="A188" s="26">
        <v>4</v>
      </c>
      <c r="B188" s="36" t="s">
        <v>248</v>
      </c>
      <c r="C188" s="27"/>
      <c r="D188" s="27"/>
      <c r="E188" s="34" t="s">
        <v>104</v>
      </c>
      <c r="F188" s="35"/>
      <c r="G188" s="29">
        <f t="shared" si="3"/>
        <v>0</v>
      </c>
      <c r="H188" s="27"/>
    </row>
    <row r="189" s="4" customFormat="1" ht="23" customHeight="1" spans="1:8">
      <c r="A189" s="26">
        <v>5</v>
      </c>
      <c r="B189" s="36" t="s">
        <v>249</v>
      </c>
      <c r="C189" s="27"/>
      <c r="D189" s="27"/>
      <c r="E189" s="34" t="s">
        <v>50</v>
      </c>
      <c r="F189" s="35"/>
      <c r="G189" s="29">
        <f t="shared" si="3"/>
        <v>0</v>
      </c>
      <c r="H189" s="27"/>
    </row>
    <row r="190" s="4" customFormat="1" ht="23" customHeight="1" spans="1:8">
      <c r="A190" s="26">
        <v>6</v>
      </c>
      <c r="B190" s="36" t="s">
        <v>250</v>
      </c>
      <c r="C190" s="27"/>
      <c r="D190" s="27"/>
      <c r="E190" s="34" t="s">
        <v>68</v>
      </c>
      <c r="F190" s="35"/>
      <c r="G190" s="29">
        <f t="shared" si="3"/>
        <v>0</v>
      </c>
      <c r="H190" s="27"/>
    </row>
    <row r="191" s="4" customFormat="1" ht="23" customHeight="1" spans="1:8">
      <c r="A191" s="26">
        <v>7</v>
      </c>
      <c r="B191" s="33" t="s">
        <v>251</v>
      </c>
      <c r="C191" s="27"/>
      <c r="D191" s="27"/>
      <c r="E191" s="34" t="s">
        <v>104</v>
      </c>
      <c r="F191" s="35"/>
      <c r="G191" s="29">
        <f t="shared" si="3"/>
        <v>0</v>
      </c>
      <c r="H191" s="27"/>
    </row>
    <row r="192" s="4" customFormat="1" ht="23" customHeight="1" spans="1:8">
      <c r="A192" s="26">
        <v>8</v>
      </c>
      <c r="B192" s="33" t="s">
        <v>252</v>
      </c>
      <c r="C192" s="27"/>
      <c r="D192" s="27"/>
      <c r="E192" s="34" t="s">
        <v>50</v>
      </c>
      <c r="F192" s="35"/>
      <c r="G192" s="29">
        <f t="shared" si="3"/>
        <v>0</v>
      </c>
      <c r="H192" s="27"/>
    </row>
    <row r="193" s="4" customFormat="1" ht="23" customHeight="1" spans="1:8">
      <c r="A193" s="26">
        <v>9</v>
      </c>
      <c r="B193" s="33" t="s">
        <v>253</v>
      </c>
      <c r="C193" s="27"/>
      <c r="D193" s="27"/>
      <c r="E193" s="34" t="s">
        <v>50</v>
      </c>
      <c r="F193" s="35"/>
      <c r="G193" s="29">
        <f t="shared" si="3"/>
        <v>0</v>
      </c>
      <c r="H193" s="27"/>
    </row>
    <row r="194" s="4" customFormat="1" ht="23" customHeight="1" spans="1:8">
      <c r="A194" s="26">
        <v>10</v>
      </c>
      <c r="B194" s="33" t="s">
        <v>254</v>
      </c>
      <c r="C194" s="27"/>
      <c r="D194" s="27"/>
      <c r="E194" s="34" t="s">
        <v>50</v>
      </c>
      <c r="F194" s="35"/>
      <c r="G194" s="29">
        <f t="shared" si="3"/>
        <v>0</v>
      </c>
      <c r="H194" s="27"/>
    </row>
    <row r="195" s="4" customFormat="1" ht="23" customHeight="1" spans="1:8">
      <c r="A195" s="26">
        <v>11</v>
      </c>
      <c r="B195" s="33" t="s">
        <v>255</v>
      </c>
      <c r="C195" s="58"/>
      <c r="D195" s="27"/>
      <c r="E195" s="34" t="s">
        <v>50</v>
      </c>
      <c r="F195" s="59"/>
      <c r="G195" s="29">
        <f t="shared" si="3"/>
        <v>0</v>
      </c>
      <c r="H195" s="58"/>
    </row>
    <row r="196" s="4" customFormat="1" ht="23" customHeight="1" spans="1:8">
      <c r="A196" s="26">
        <v>12</v>
      </c>
      <c r="B196" s="48" t="s">
        <v>256</v>
      </c>
      <c r="C196" s="58"/>
      <c r="D196" s="27"/>
      <c r="E196" s="34" t="s">
        <v>50</v>
      </c>
      <c r="F196" s="59"/>
      <c r="G196" s="29">
        <f t="shared" si="3"/>
        <v>0</v>
      </c>
      <c r="H196" s="58"/>
    </row>
    <row r="197" s="4" customFormat="1" ht="23" customHeight="1" spans="1:8">
      <c r="A197" s="26">
        <v>13</v>
      </c>
      <c r="B197" s="48" t="s">
        <v>257</v>
      </c>
      <c r="C197" s="58"/>
      <c r="D197" s="27"/>
      <c r="E197" s="34" t="s">
        <v>54</v>
      </c>
      <c r="F197" s="59"/>
      <c r="G197" s="29">
        <f t="shared" si="3"/>
        <v>0</v>
      </c>
      <c r="H197" s="58"/>
    </row>
    <row r="198" s="4" customFormat="1" ht="23" customHeight="1" spans="1:8">
      <c r="A198" s="26">
        <v>14</v>
      </c>
      <c r="B198" s="60" t="s">
        <v>258</v>
      </c>
      <c r="C198" s="27"/>
      <c r="D198" s="27"/>
      <c r="E198" s="34" t="s">
        <v>104</v>
      </c>
      <c r="F198" s="35"/>
      <c r="G198" s="29">
        <f t="shared" si="3"/>
        <v>0</v>
      </c>
      <c r="H198" s="61"/>
    </row>
    <row r="199" s="4" customFormat="1" ht="23" customHeight="1" spans="1:8">
      <c r="A199" s="26">
        <v>15</v>
      </c>
      <c r="B199" s="33" t="s">
        <v>259</v>
      </c>
      <c r="C199" s="58"/>
      <c r="D199" s="27"/>
      <c r="E199" s="34" t="s">
        <v>50</v>
      </c>
      <c r="F199" s="59"/>
      <c r="G199" s="29">
        <f t="shared" si="3"/>
        <v>0</v>
      </c>
      <c r="H199" s="58"/>
    </row>
    <row r="200" s="4" customFormat="1" ht="23" customHeight="1" spans="1:8">
      <c r="A200" s="26">
        <v>16</v>
      </c>
      <c r="B200" s="33" t="s">
        <v>260</v>
      </c>
      <c r="C200" s="58"/>
      <c r="D200" s="27"/>
      <c r="E200" s="34" t="s">
        <v>104</v>
      </c>
      <c r="F200" s="59"/>
      <c r="G200" s="29">
        <f t="shared" si="3"/>
        <v>0</v>
      </c>
      <c r="H200" s="58"/>
    </row>
    <row r="201" s="4" customFormat="1" ht="23" customHeight="1" spans="1:8">
      <c r="A201" s="26">
        <v>17</v>
      </c>
      <c r="B201" s="33" t="s">
        <v>98</v>
      </c>
      <c r="C201" s="58"/>
      <c r="D201" s="27"/>
      <c r="E201" s="34" t="s">
        <v>99</v>
      </c>
      <c r="F201" s="59"/>
      <c r="G201" s="29">
        <f t="shared" si="3"/>
        <v>0</v>
      </c>
      <c r="H201" s="58"/>
    </row>
    <row r="202" s="4" customFormat="1" ht="23" customHeight="1" spans="1:8">
      <c r="A202" s="26">
        <v>18</v>
      </c>
      <c r="B202" s="33" t="s">
        <v>261</v>
      </c>
      <c r="C202" s="58"/>
      <c r="D202" s="27"/>
      <c r="E202" s="34" t="s">
        <v>50</v>
      </c>
      <c r="F202" s="59"/>
      <c r="G202" s="29">
        <f t="shared" si="3"/>
        <v>0</v>
      </c>
      <c r="H202" s="58"/>
    </row>
    <row r="203" s="4" customFormat="1" ht="23" customHeight="1" spans="1:8">
      <c r="A203" s="26">
        <v>19</v>
      </c>
      <c r="B203" s="33" t="s">
        <v>262</v>
      </c>
      <c r="C203" s="58"/>
      <c r="D203" s="27"/>
      <c r="E203" s="34" t="s">
        <v>263</v>
      </c>
      <c r="F203" s="59"/>
      <c r="G203" s="29">
        <f t="shared" si="3"/>
        <v>0</v>
      </c>
      <c r="H203" s="58"/>
    </row>
    <row r="204" s="4" customFormat="1" ht="23" customHeight="1" spans="1:8">
      <c r="A204" s="26">
        <v>20</v>
      </c>
      <c r="B204" s="33" t="s">
        <v>264</v>
      </c>
      <c r="C204" s="58"/>
      <c r="D204" s="27"/>
      <c r="E204" s="34" t="s">
        <v>50</v>
      </c>
      <c r="F204" s="59"/>
      <c r="G204" s="29">
        <f t="shared" si="3"/>
        <v>0</v>
      </c>
      <c r="H204" s="62"/>
    </row>
    <row r="205" s="4" customFormat="1" ht="23" customHeight="1" spans="1:8">
      <c r="A205" s="26">
        <v>21</v>
      </c>
      <c r="B205" s="49" t="s">
        <v>265</v>
      </c>
      <c r="C205" s="58"/>
      <c r="D205" s="27"/>
      <c r="E205" s="34" t="s">
        <v>50</v>
      </c>
      <c r="F205" s="59"/>
      <c r="G205" s="29">
        <f t="shared" si="3"/>
        <v>0</v>
      </c>
      <c r="H205" s="62"/>
    </row>
    <row r="206" s="4" customFormat="1" ht="23" customHeight="1" spans="1:8">
      <c r="A206" s="26">
        <v>22</v>
      </c>
      <c r="B206" s="49" t="s">
        <v>266</v>
      </c>
      <c r="C206" s="58"/>
      <c r="D206" s="27"/>
      <c r="E206" s="34" t="s">
        <v>50</v>
      </c>
      <c r="F206" s="59"/>
      <c r="G206" s="29">
        <f t="shared" si="3"/>
        <v>0</v>
      </c>
      <c r="H206" s="62"/>
    </row>
    <row r="207" s="4" customFormat="1" ht="23" customHeight="1" spans="1:8">
      <c r="A207" s="26">
        <v>23</v>
      </c>
      <c r="B207" s="49" t="s">
        <v>267</v>
      </c>
      <c r="C207" s="58"/>
      <c r="D207" s="27"/>
      <c r="E207" s="34" t="s">
        <v>50</v>
      </c>
      <c r="F207" s="59"/>
      <c r="G207" s="29">
        <f t="shared" si="3"/>
        <v>0</v>
      </c>
      <c r="H207" s="62"/>
    </row>
    <row r="208" s="4" customFormat="1" ht="23" customHeight="1" spans="1:8">
      <c r="A208" s="26">
        <v>24</v>
      </c>
      <c r="B208" s="49" t="s">
        <v>268</v>
      </c>
      <c r="C208" s="58"/>
      <c r="D208" s="27"/>
      <c r="E208" s="34" t="s">
        <v>50</v>
      </c>
      <c r="F208" s="59"/>
      <c r="G208" s="29">
        <f t="shared" si="3"/>
        <v>0</v>
      </c>
      <c r="H208" s="62"/>
    </row>
    <row r="209" s="4" customFormat="1" ht="23" customHeight="1" spans="1:8">
      <c r="A209" s="26">
        <v>25</v>
      </c>
      <c r="B209" s="49" t="s">
        <v>269</v>
      </c>
      <c r="C209" s="58"/>
      <c r="D209" s="27"/>
      <c r="E209" s="34" t="s">
        <v>50</v>
      </c>
      <c r="F209" s="59"/>
      <c r="G209" s="29">
        <f t="shared" si="3"/>
        <v>0</v>
      </c>
      <c r="H209" s="62"/>
    </row>
    <row r="210" s="4" customFormat="1" ht="23" customHeight="1" spans="1:8">
      <c r="A210" s="26">
        <v>26</v>
      </c>
      <c r="B210" s="49" t="s">
        <v>270</v>
      </c>
      <c r="C210" s="58"/>
      <c r="D210" s="27"/>
      <c r="E210" s="34" t="s">
        <v>50</v>
      </c>
      <c r="F210" s="59"/>
      <c r="G210" s="29">
        <f t="shared" si="3"/>
        <v>0</v>
      </c>
      <c r="H210" s="62"/>
    </row>
    <row r="211" s="4" customFormat="1" ht="23" customHeight="1" spans="1:8">
      <c r="A211" s="26">
        <v>27</v>
      </c>
      <c r="B211" s="49" t="s">
        <v>271</v>
      </c>
      <c r="C211" s="58"/>
      <c r="D211" s="27"/>
      <c r="E211" s="34" t="s">
        <v>50</v>
      </c>
      <c r="F211" s="59"/>
      <c r="G211" s="29">
        <f t="shared" ref="G211:G268" si="4">F211/2473582.07</f>
        <v>0</v>
      </c>
      <c r="H211" s="62"/>
    </row>
    <row r="212" s="4" customFormat="1" ht="23" customHeight="1" spans="1:8">
      <c r="A212" s="26">
        <v>28</v>
      </c>
      <c r="B212" s="49" t="s">
        <v>272</v>
      </c>
      <c r="C212" s="58"/>
      <c r="D212" s="27"/>
      <c r="E212" s="34" t="s">
        <v>50</v>
      </c>
      <c r="F212" s="59"/>
      <c r="G212" s="29">
        <f t="shared" si="4"/>
        <v>0</v>
      </c>
      <c r="H212" s="62"/>
    </row>
    <row r="213" s="4" customFormat="1" ht="23" customHeight="1" spans="1:8">
      <c r="A213" s="31" t="s">
        <v>77</v>
      </c>
      <c r="B213" s="32" t="s">
        <v>273</v>
      </c>
      <c r="C213" s="37"/>
      <c r="D213" s="108" t="s">
        <v>42</v>
      </c>
      <c r="E213" s="108" t="s">
        <v>42</v>
      </c>
      <c r="F213" s="39"/>
      <c r="G213" s="29">
        <f t="shared" si="4"/>
        <v>0</v>
      </c>
      <c r="H213" s="37"/>
    </row>
    <row r="214" s="5" customFormat="1" ht="23" customHeight="1" spans="1:8">
      <c r="A214" s="26">
        <v>1</v>
      </c>
      <c r="B214" s="36" t="s">
        <v>206</v>
      </c>
      <c r="C214" s="37"/>
      <c r="D214" s="37"/>
      <c r="E214" s="38" t="s">
        <v>68</v>
      </c>
      <c r="F214" s="39"/>
      <c r="G214" s="29">
        <f t="shared" si="4"/>
        <v>0</v>
      </c>
      <c r="H214" s="37"/>
    </row>
    <row r="215" s="5" customFormat="1" ht="23" customHeight="1" spans="1:10">
      <c r="A215" s="26">
        <v>2</v>
      </c>
      <c r="B215" s="36" t="s">
        <v>274</v>
      </c>
      <c r="C215" s="37"/>
      <c r="D215" s="37"/>
      <c r="E215" s="38" t="s">
        <v>50</v>
      </c>
      <c r="F215" s="39"/>
      <c r="G215" s="29">
        <f t="shared" si="4"/>
        <v>0</v>
      </c>
      <c r="H215" s="37"/>
      <c r="J215" s="4"/>
    </row>
    <row r="216" s="5" customFormat="1" ht="23" customHeight="1" spans="1:8">
      <c r="A216" s="26">
        <v>3</v>
      </c>
      <c r="B216" s="36" t="s">
        <v>275</v>
      </c>
      <c r="C216" s="37"/>
      <c r="D216" s="37"/>
      <c r="E216" s="38" t="s">
        <v>50</v>
      </c>
      <c r="F216" s="39"/>
      <c r="G216" s="29">
        <f t="shared" si="4"/>
        <v>0</v>
      </c>
      <c r="H216" s="37"/>
    </row>
    <row r="217" s="5" customFormat="1" ht="23" customHeight="1" spans="1:8">
      <c r="A217" s="26">
        <v>4</v>
      </c>
      <c r="B217" s="36" t="s">
        <v>276</v>
      </c>
      <c r="C217" s="37"/>
      <c r="D217" s="37"/>
      <c r="E217" s="38" t="s">
        <v>50</v>
      </c>
      <c r="F217" s="39"/>
      <c r="G217" s="29">
        <f t="shared" si="4"/>
        <v>0</v>
      </c>
      <c r="H217" s="37"/>
    </row>
    <row r="218" s="5" customFormat="1" ht="23" customHeight="1" spans="1:8">
      <c r="A218" s="26">
        <v>5</v>
      </c>
      <c r="B218" s="49" t="s">
        <v>170</v>
      </c>
      <c r="C218" s="37"/>
      <c r="D218" s="37"/>
      <c r="E218" s="38" t="s">
        <v>50</v>
      </c>
      <c r="F218" s="39"/>
      <c r="G218" s="29">
        <f t="shared" si="4"/>
        <v>0</v>
      </c>
      <c r="H218" s="34"/>
    </row>
    <row r="219" s="5" customFormat="1" ht="23" customHeight="1" spans="1:8">
      <c r="A219" s="26">
        <v>6</v>
      </c>
      <c r="B219" s="49" t="s">
        <v>277</v>
      </c>
      <c r="C219" s="37"/>
      <c r="D219" s="37"/>
      <c r="E219" s="38" t="s">
        <v>97</v>
      </c>
      <c r="F219" s="39"/>
      <c r="G219" s="29">
        <f t="shared" si="4"/>
        <v>0</v>
      </c>
      <c r="H219" s="34"/>
    </row>
    <row r="220" s="5" customFormat="1" ht="23" customHeight="1" spans="1:8">
      <c r="A220" s="26">
        <v>7</v>
      </c>
      <c r="B220" s="49" t="s">
        <v>278</v>
      </c>
      <c r="C220" s="37"/>
      <c r="D220" s="37"/>
      <c r="E220" s="38" t="s">
        <v>50</v>
      </c>
      <c r="F220" s="39"/>
      <c r="G220" s="29">
        <f t="shared" si="4"/>
        <v>0</v>
      </c>
      <c r="H220" s="34"/>
    </row>
    <row r="221" s="5" customFormat="1" ht="23" customHeight="1" spans="1:8">
      <c r="A221" s="26">
        <v>8</v>
      </c>
      <c r="B221" s="49" t="s">
        <v>279</v>
      </c>
      <c r="C221" s="37"/>
      <c r="D221" s="37"/>
      <c r="E221" s="38" t="s">
        <v>97</v>
      </c>
      <c r="F221" s="39"/>
      <c r="G221" s="29">
        <f t="shared" si="4"/>
        <v>0</v>
      </c>
      <c r="H221" s="34"/>
    </row>
    <row r="222" s="5" customFormat="1" ht="23" customHeight="1" spans="1:8">
      <c r="A222" s="26">
        <v>9</v>
      </c>
      <c r="B222" s="49" t="s">
        <v>280</v>
      </c>
      <c r="C222" s="37"/>
      <c r="D222" s="37"/>
      <c r="E222" s="38" t="s">
        <v>50</v>
      </c>
      <c r="F222" s="39"/>
      <c r="G222" s="29">
        <f t="shared" si="4"/>
        <v>0</v>
      </c>
      <c r="H222" s="34"/>
    </row>
    <row r="223" s="5" customFormat="1" ht="23" customHeight="1" spans="1:8">
      <c r="A223" s="26">
        <v>10</v>
      </c>
      <c r="B223" s="49" t="s">
        <v>281</v>
      </c>
      <c r="C223" s="37"/>
      <c r="D223" s="37"/>
      <c r="E223" s="38" t="s">
        <v>50</v>
      </c>
      <c r="F223" s="39"/>
      <c r="G223" s="29">
        <f t="shared" si="4"/>
        <v>0</v>
      </c>
      <c r="H223" s="34"/>
    </row>
    <row r="224" s="5" customFormat="1" ht="23" customHeight="1" spans="1:8">
      <c r="A224" s="26">
        <v>11</v>
      </c>
      <c r="B224" s="33" t="s">
        <v>282</v>
      </c>
      <c r="C224" s="50"/>
      <c r="D224" s="27"/>
      <c r="E224" s="34" t="s">
        <v>239</v>
      </c>
      <c r="F224" s="52"/>
      <c r="G224" s="29">
        <f t="shared" si="4"/>
        <v>0</v>
      </c>
      <c r="H224" s="50"/>
    </row>
    <row r="225" s="5" customFormat="1" ht="23" customHeight="1" spans="1:8">
      <c r="A225" s="26">
        <v>12</v>
      </c>
      <c r="B225" s="33" t="s">
        <v>283</v>
      </c>
      <c r="C225" s="51"/>
      <c r="D225" s="51"/>
      <c r="E225" s="63" t="s">
        <v>104</v>
      </c>
      <c r="F225" s="64"/>
      <c r="G225" s="29">
        <f t="shared" si="4"/>
        <v>0</v>
      </c>
      <c r="H225" s="51"/>
    </row>
    <row r="226" s="5" customFormat="1" ht="23" customHeight="1" spans="1:8">
      <c r="A226" s="26">
        <v>13</v>
      </c>
      <c r="B226" s="33" t="s">
        <v>100</v>
      </c>
      <c r="C226" s="51"/>
      <c r="D226" s="51"/>
      <c r="E226" s="63" t="s">
        <v>50</v>
      </c>
      <c r="F226" s="64"/>
      <c r="G226" s="29">
        <f t="shared" si="4"/>
        <v>0</v>
      </c>
      <c r="H226" s="51"/>
    </row>
    <row r="227" s="5" customFormat="1" ht="23" customHeight="1" spans="1:8">
      <c r="A227" s="26">
        <v>14</v>
      </c>
      <c r="B227" s="49" t="s">
        <v>284</v>
      </c>
      <c r="C227" s="51"/>
      <c r="D227" s="51"/>
      <c r="E227" s="63" t="s">
        <v>50</v>
      </c>
      <c r="F227" s="64"/>
      <c r="G227" s="29">
        <f t="shared" si="4"/>
        <v>0</v>
      </c>
      <c r="H227" s="51"/>
    </row>
    <row r="228" s="5" customFormat="1" ht="23" customHeight="1" spans="1:8">
      <c r="A228" s="26">
        <v>15</v>
      </c>
      <c r="B228" s="49" t="s">
        <v>285</v>
      </c>
      <c r="C228" s="51"/>
      <c r="D228" s="51"/>
      <c r="E228" s="63" t="s">
        <v>50</v>
      </c>
      <c r="F228" s="64"/>
      <c r="G228" s="29">
        <f t="shared" si="4"/>
        <v>0</v>
      </c>
      <c r="H228" s="51"/>
    </row>
    <row r="229" s="5" customFormat="1" ht="23" customHeight="1" spans="1:8">
      <c r="A229" s="26">
        <v>16</v>
      </c>
      <c r="B229" s="49" t="s">
        <v>286</v>
      </c>
      <c r="C229" s="51"/>
      <c r="D229" s="51"/>
      <c r="E229" s="63" t="s">
        <v>63</v>
      </c>
      <c r="F229" s="64"/>
      <c r="G229" s="29">
        <f t="shared" si="4"/>
        <v>0</v>
      </c>
      <c r="H229" s="51"/>
    </row>
    <row r="230" s="5" customFormat="1" ht="23" customHeight="1" spans="1:8">
      <c r="A230" s="26">
        <v>17</v>
      </c>
      <c r="B230" s="49" t="s">
        <v>287</v>
      </c>
      <c r="C230" s="51"/>
      <c r="D230" s="51"/>
      <c r="E230" s="63" t="s">
        <v>50</v>
      </c>
      <c r="F230" s="64"/>
      <c r="G230" s="29">
        <f t="shared" si="4"/>
        <v>0</v>
      </c>
      <c r="H230" s="51"/>
    </row>
    <row r="231" s="5" customFormat="1" ht="23" customHeight="1" spans="1:8">
      <c r="A231" s="26">
        <v>18</v>
      </c>
      <c r="B231" s="49" t="s">
        <v>288</v>
      </c>
      <c r="C231" s="51"/>
      <c r="D231" s="51"/>
      <c r="E231" s="63" t="s">
        <v>50</v>
      </c>
      <c r="F231" s="64"/>
      <c r="G231" s="29">
        <f t="shared" si="4"/>
        <v>0</v>
      </c>
      <c r="H231" s="51"/>
    </row>
    <row r="232" s="5" customFormat="1" ht="23" customHeight="1" spans="1:8">
      <c r="A232" s="26">
        <v>19</v>
      </c>
      <c r="B232" s="49" t="s">
        <v>177</v>
      </c>
      <c r="C232" s="51"/>
      <c r="D232" s="51"/>
      <c r="E232" s="63" t="s">
        <v>68</v>
      </c>
      <c r="F232" s="64"/>
      <c r="G232" s="29">
        <f t="shared" si="4"/>
        <v>0</v>
      </c>
      <c r="H232" s="51"/>
    </row>
    <row r="233" s="5" customFormat="1" ht="23" customHeight="1" spans="1:8">
      <c r="A233" s="26">
        <v>20</v>
      </c>
      <c r="B233" s="49" t="s">
        <v>162</v>
      </c>
      <c r="C233" s="51"/>
      <c r="D233" s="51"/>
      <c r="E233" s="63" t="s">
        <v>68</v>
      </c>
      <c r="F233" s="64"/>
      <c r="G233" s="29">
        <f t="shared" si="4"/>
        <v>0</v>
      </c>
      <c r="H233" s="51"/>
    </row>
    <row r="234" s="5" customFormat="1" ht="23" customHeight="1" spans="1:8">
      <c r="A234" s="26">
        <v>21</v>
      </c>
      <c r="B234" s="49" t="s">
        <v>289</v>
      </c>
      <c r="C234" s="51"/>
      <c r="D234" s="51"/>
      <c r="E234" s="63" t="s">
        <v>63</v>
      </c>
      <c r="F234" s="64"/>
      <c r="G234" s="29">
        <f t="shared" si="4"/>
        <v>0</v>
      </c>
      <c r="H234" s="51"/>
    </row>
    <row r="235" s="5" customFormat="1" ht="23" customHeight="1" spans="1:8">
      <c r="A235" s="26">
        <v>22</v>
      </c>
      <c r="B235" s="49" t="s">
        <v>290</v>
      </c>
      <c r="C235" s="51"/>
      <c r="D235" s="51"/>
      <c r="E235" s="63" t="s">
        <v>68</v>
      </c>
      <c r="F235" s="64"/>
      <c r="G235" s="29">
        <f t="shared" si="4"/>
        <v>0</v>
      </c>
      <c r="H235" s="51"/>
    </row>
    <row r="236" s="5" customFormat="1" ht="23" customHeight="1" spans="1:8">
      <c r="A236" s="26">
        <v>23</v>
      </c>
      <c r="B236" s="65" t="s">
        <v>291</v>
      </c>
      <c r="C236" s="66"/>
      <c r="D236" s="66"/>
      <c r="E236" s="66" t="s">
        <v>50</v>
      </c>
      <c r="F236" s="35"/>
      <c r="G236" s="29">
        <f t="shared" si="4"/>
        <v>0</v>
      </c>
      <c r="H236" s="34"/>
    </row>
    <row r="237" s="5" customFormat="1" ht="23" customHeight="1" spans="1:8">
      <c r="A237" s="26">
        <v>24</v>
      </c>
      <c r="B237" s="65" t="s">
        <v>292</v>
      </c>
      <c r="C237" s="66"/>
      <c r="D237" s="66"/>
      <c r="E237" s="66" t="s">
        <v>68</v>
      </c>
      <c r="F237" s="35"/>
      <c r="G237" s="29">
        <f t="shared" si="4"/>
        <v>0</v>
      </c>
      <c r="H237" s="34"/>
    </row>
    <row r="238" s="5" customFormat="1" ht="23" customHeight="1" spans="1:8">
      <c r="A238" s="26">
        <v>25</v>
      </c>
      <c r="B238" s="49" t="s">
        <v>293</v>
      </c>
      <c r="C238" s="50"/>
      <c r="D238" s="50"/>
      <c r="E238" s="63" t="s">
        <v>68</v>
      </c>
      <c r="F238" s="52"/>
      <c r="G238" s="29">
        <f t="shared" si="4"/>
        <v>0</v>
      </c>
      <c r="H238" s="50"/>
    </row>
    <row r="239" s="5" customFormat="1" ht="23" customHeight="1" spans="1:8">
      <c r="A239" s="26">
        <v>26</v>
      </c>
      <c r="B239" s="33" t="s">
        <v>294</v>
      </c>
      <c r="C239" s="51"/>
      <c r="D239" s="51"/>
      <c r="E239" s="63" t="s">
        <v>68</v>
      </c>
      <c r="F239" s="64"/>
      <c r="G239" s="29">
        <f t="shared" si="4"/>
        <v>0</v>
      </c>
      <c r="H239" s="67"/>
    </row>
    <row r="240" s="5" customFormat="1" ht="23" customHeight="1" spans="1:8">
      <c r="A240" s="26">
        <v>27</v>
      </c>
      <c r="B240" s="49" t="s">
        <v>295</v>
      </c>
      <c r="C240" s="51"/>
      <c r="D240" s="51"/>
      <c r="E240" s="63" t="s">
        <v>68</v>
      </c>
      <c r="F240" s="64"/>
      <c r="G240" s="29">
        <f t="shared" si="4"/>
        <v>0</v>
      </c>
      <c r="H240" s="67"/>
    </row>
    <row r="241" s="5" customFormat="1" ht="23" customHeight="1" spans="1:8">
      <c r="A241" s="26">
        <v>28</v>
      </c>
      <c r="B241" s="49" t="s">
        <v>296</v>
      </c>
      <c r="C241" s="51"/>
      <c r="D241" s="51"/>
      <c r="E241" s="63" t="s">
        <v>68</v>
      </c>
      <c r="F241" s="64"/>
      <c r="G241" s="29">
        <f t="shared" si="4"/>
        <v>0</v>
      </c>
      <c r="H241" s="67"/>
    </row>
    <row r="242" s="5" customFormat="1" ht="23" customHeight="1" spans="1:8">
      <c r="A242" s="26">
        <v>29</v>
      </c>
      <c r="B242" s="49" t="s">
        <v>297</v>
      </c>
      <c r="C242" s="50"/>
      <c r="D242" s="50"/>
      <c r="E242" s="63" t="s">
        <v>68</v>
      </c>
      <c r="F242" s="52"/>
      <c r="G242" s="29">
        <f t="shared" si="4"/>
        <v>0</v>
      </c>
      <c r="H242" s="68"/>
    </row>
    <row r="243" s="5" customFormat="1" ht="23" customHeight="1" spans="1:8">
      <c r="A243" s="26">
        <v>30</v>
      </c>
      <c r="B243" s="49" t="s">
        <v>298</v>
      </c>
      <c r="C243" s="50"/>
      <c r="D243" s="50"/>
      <c r="E243" s="63" t="s">
        <v>68</v>
      </c>
      <c r="F243" s="52"/>
      <c r="G243" s="29">
        <f t="shared" si="4"/>
        <v>0</v>
      </c>
      <c r="H243" s="68"/>
    </row>
    <row r="244" s="5" customFormat="1" ht="23" customHeight="1" spans="1:8">
      <c r="A244" s="26">
        <v>31</v>
      </c>
      <c r="B244" s="49" t="s">
        <v>299</v>
      </c>
      <c r="C244" s="50"/>
      <c r="D244" s="50"/>
      <c r="E244" s="63" t="s">
        <v>68</v>
      </c>
      <c r="F244" s="52"/>
      <c r="G244" s="29">
        <f t="shared" si="4"/>
        <v>0</v>
      </c>
      <c r="H244" s="68"/>
    </row>
    <row r="245" s="5" customFormat="1" ht="23" customHeight="1" spans="1:8">
      <c r="A245" s="26">
        <v>32</v>
      </c>
      <c r="B245" s="49" t="s">
        <v>300</v>
      </c>
      <c r="C245" s="50"/>
      <c r="D245" s="50"/>
      <c r="E245" s="63" t="s">
        <v>68</v>
      </c>
      <c r="F245" s="52"/>
      <c r="G245" s="29">
        <f t="shared" si="4"/>
        <v>0</v>
      </c>
      <c r="H245" s="68"/>
    </row>
    <row r="246" s="5" customFormat="1" ht="23" customHeight="1" spans="1:8">
      <c r="A246" s="26">
        <v>33</v>
      </c>
      <c r="B246" s="49" t="s">
        <v>301</v>
      </c>
      <c r="C246" s="50"/>
      <c r="D246" s="50"/>
      <c r="E246" s="63" t="s">
        <v>50</v>
      </c>
      <c r="F246" s="52"/>
      <c r="G246" s="29">
        <f t="shared" si="4"/>
        <v>0</v>
      </c>
      <c r="H246" s="68"/>
    </row>
    <row r="247" s="5" customFormat="1" ht="23" customHeight="1" spans="1:8">
      <c r="A247" s="26">
        <v>34</v>
      </c>
      <c r="B247" s="49" t="s">
        <v>302</v>
      </c>
      <c r="C247" s="50"/>
      <c r="D247" s="50"/>
      <c r="E247" s="63" t="s">
        <v>50</v>
      </c>
      <c r="F247" s="52"/>
      <c r="G247" s="29">
        <f t="shared" si="4"/>
        <v>0</v>
      </c>
      <c r="H247" s="68"/>
    </row>
    <row r="248" s="5" customFormat="1" ht="23" customHeight="1" spans="1:8">
      <c r="A248" s="26">
        <v>35</v>
      </c>
      <c r="B248" s="49" t="s">
        <v>303</v>
      </c>
      <c r="C248" s="50"/>
      <c r="D248" s="50"/>
      <c r="E248" s="63" t="s">
        <v>50</v>
      </c>
      <c r="F248" s="52"/>
      <c r="G248" s="29">
        <f t="shared" si="4"/>
        <v>0</v>
      </c>
      <c r="H248" s="68"/>
    </row>
    <row r="249" s="5" customFormat="1" ht="23" customHeight="1" spans="1:8">
      <c r="A249" s="26">
        <v>36</v>
      </c>
      <c r="B249" s="49" t="s">
        <v>304</v>
      </c>
      <c r="C249" s="50"/>
      <c r="D249" s="50"/>
      <c r="E249" s="63" t="s">
        <v>50</v>
      </c>
      <c r="F249" s="52"/>
      <c r="G249" s="29">
        <f t="shared" si="4"/>
        <v>0</v>
      </c>
      <c r="H249" s="68"/>
    </row>
    <row r="250" s="5" customFormat="1" ht="23" customHeight="1" spans="1:8">
      <c r="A250" s="26">
        <v>37</v>
      </c>
      <c r="B250" s="49" t="s">
        <v>305</v>
      </c>
      <c r="C250" s="50"/>
      <c r="D250" s="50"/>
      <c r="E250" s="63" t="s">
        <v>63</v>
      </c>
      <c r="F250" s="52"/>
      <c r="G250" s="29">
        <f t="shared" si="4"/>
        <v>0</v>
      </c>
      <c r="H250" s="68"/>
    </row>
    <row r="251" s="4" customFormat="1" ht="23" customHeight="1" spans="1:9">
      <c r="A251" s="31" t="s">
        <v>306</v>
      </c>
      <c r="B251" s="32" t="s">
        <v>307</v>
      </c>
      <c r="C251" s="34">
        <v>0</v>
      </c>
      <c r="D251" s="108" t="s">
        <v>42</v>
      </c>
      <c r="E251" s="108" t="s">
        <v>42</v>
      </c>
      <c r="F251" s="69">
        <f>SUM(F252:F252)</f>
        <v>0</v>
      </c>
      <c r="G251" s="29">
        <f t="shared" si="4"/>
        <v>0</v>
      </c>
      <c r="H251" s="70"/>
      <c r="I251" s="6"/>
    </row>
    <row r="252" s="4" customFormat="1" ht="23" customHeight="1" spans="1:9">
      <c r="A252" s="27">
        <v>1</v>
      </c>
      <c r="B252" s="71" t="s">
        <v>308</v>
      </c>
      <c r="C252" s="27"/>
      <c r="D252" s="27"/>
      <c r="E252" s="27" t="s">
        <v>309</v>
      </c>
      <c r="F252" s="35"/>
      <c r="G252" s="29">
        <f t="shared" si="4"/>
        <v>0</v>
      </c>
      <c r="H252" s="57"/>
      <c r="I252" s="6"/>
    </row>
    <row r="253" s="4" customFormat="1" ht="23" customHeight="1" spans="1:9">
      <c r="A253" s="31" t="s">
        <v>310</v>
      </c>
      <c r="B253" s="72" t="s">
        <v>311</v>
      </c>
      <c r="C253" s="68">
        <v>0</v>
      </c>
      <c r="D253" s="108" t="s">
        <v>42</v>
      </c>
      <c r="E253" s="108" t="s">
        <v>42</v>
      </c>
      <c r="F253" s="52">
        <f>SUM(F254:F268)</f>
        <v>0</v>
      </c>
      <c r="G253" s="29">
        <f t="shared" si="4"/>
        <v>0</v>
      </c>
      <c r="H253" s="68"/>
      <c r="I253" s="6"/>
    </row>
    <row r="254" s="4" customFormat="1" ht="23" customHeight="1" spans="1:9">
      <c r="A254" s="26">
        <v>1</v>
      </c>
      <c r="B254" s="49" t="s">
        <v>312</v>
      </c>
      <c r="C254" s="68"/>
      <c r="D254" s="68"/>
      <c r="E254" s="63" t="s">
        <v>50</v>
      </c>
      <c r="F254" s="52"/>
      <c r="G254" s="29">
        <f t="shared" si="4"/>
        <v>0</v>
      </c>
      <c r="H254" s="68"/>
      <c r="I254" s="6"/>
    </row>
    <row r="255" s="4" customFormat="1" ht="23" customHeight="1" spans="1:9">
      <c r="A255" s="26">
        <v>2</v>
      </c>
      <c r="B255" s="49" t="s">
        <v>313</v>
      </c>
      <c r="C255" s="68"/>
      <c r="D255" s="68"/>
      <c r="E255" s="63" t="s">
        <v>50</v>
      </c>
      <c r="F255" s="52"/>
      <c r="G255" s="29">
        <f t="shared" si="4"/>
        <v>0</v>
      </c>
      <c r="H255" s="68"/>
      <c r="I255" s="6"/>
    </row>
    <row r="256" ht="23" customHeight="1" spans="1:8">
      <c r="A256" s="26">
        <v>3</v>
      </c>
      <c r="B256" s="49" t="s">
        <v>314</v>
      </c>
      <c r="C256" s="68"/>
      <c r="D256" s="68"/>
      <c r="E256" s="63" t="s">
        <v>50</v>
      </c>
      <c r="F256" s="52"/>
      <c r="G256" s="29">
        <f t="shared" si="4"/>
        <v>0</v>
      </c>
      <c r="H256" s="68"/>
    </row>
    <row r="257" ht="23" customHeight="1" spans="1:8">
      <c r="A257" s="26">
        <v>4</v>
      </c>
      <c r="B257" s="49" t="s">
        <v>315</v>
      </c>
      <c r="C257" s="68"/>
      <c r="D257" s="68"/>
      <c r="E257" s="63" t="s">
        <v>48</v>
      </c>
      <c r="F257" s="52"/>
      <c r="G257" s="29">
        <f t="shared" si="4"/>
        <v>0</v>
      </c>
      <c r="H257" s="68"/>
    </row>
    <row r="258" ht="23" customHeight="1" spans="1:8">
      <c r="A258" s="26">
        <v>5</v>
      </c>
      <c r="B258" s="49" t="s">
        <v>316</v>
      </c>
      <c r="C258" s="68"/>
      <c r="D258" s="68"/>
      <c r="E258" s="63" t="s">
        <v>50</v>
      </c>
      <c r="F258" s="52"/>
      <c r="G258" s="29">
        <f t="shared" si="4"/>
        <v>0</v>
      </c>
      <c r="H258" s="68"/>
    </row>
    <row r="259" ht="23" customHeight="1" spans="1:8">
      <c r="A259" s="26">
        <v>6</v>
      </c>
      <c r="B259" s="49" t="s">
        <v>317</v>
      </c>
      <c r="C259" s="68"/>
      <c r="D259" s="68"/>
      <c r="E259" s="63" t="s">
        <v>50</v>
      </c>
      <c r="F259" s="52"/>
      <c r="G259" s="29">
        <f t="shared" si="4"/>
        <v>0</v>
      </c>
      <c r="H259" s="68"/>
    </row>
    <row r="260" ht="23" customHeight="1" spans="1:8">
      <c r="A260" s="26">
        <v>7</v>
      </c>
      <c r="B260" s="49" t="s">
        <v>318</v>
      </c>
      <c r="C260" s="68"/>
      <c r="D260" s="68"/>
      <c r="E260" s="63" t="s">
        <v>50</v>
      </c>
      <c r="F260" s="52"/>
      <c r="G260" s="29">
        <f t="shared" si="4"/>
        <v>0</v>
      </c>
      <c r="H260" s="68"/>
    </row>
    <row r="261" ht="23" customHeight="1" spans="1:8">
      <c r="A261" s="26">
        <v>8</v>
      </c>
      <c r="B261" s="49" t="s">
        <v>319</v>
      </c>
      <c r="C261" s="68"/>
      <c r="D261" s="68"/>
      <c r="E261" s="63" t="s">
        <v>48</v>
      </c>
      <c r="F261" s="52"/>
      <c r="G261" s="29">
        <f t="shared" si="4"/>
        <v>0</v>
      </c>
      <c r="H261" s="68"/>
    </row>
    <row r="262" ht="23" customHeight="1" spans="1:8">
      <c r="A262" s="26">
        <v>9</v>
      </c>
      <c r="B262" s="49" t="s">
        <v>320</v>
      </c>
      <c r="C262" s="68"/>
      <c r="D262" s="68"/>
      <c r="E262" s="63" t="s">
        <v>321</v>
      </c>
      <c r="F262" s="52"/>
      <c r="G262" s="29">
        <f t="shared" si="4"/>
        <v>0</v>
      </c>
      <c r="H262" s="68"/>
    </row>
    <row r="263" ht="23" customHeight="1" spans="1:8">
      <c r="A263" s="26">
        <v>10</v>
      </c>
      <c r="B263" s="49" t="s">
        <v>322</v>
      </c>
      <c r="C263" s="68"/>
      <c r="D263" s="68"/>
      <c r="E263" s="63" t="s">
        <v>239</v>
      </c>
      <c r="F263" s="52"/>
      <c r="G263" s="29">
        <f t="shared" si="4"/>
        <v>0</v>
      </c>
      <c r="H263" s="68"/>
    </row>
    <row r="264" ht="23" customHeight="1" spans="1:8">
      <c r="A264" s="26">
        <v>11</v>
      </c>
      <c r="B264" s="49" t="s">
        <v>323</v>
      </c>
      <c r="C264" s="68"/>
      <c r="D264" s="68"/>
      <c r="E264" s="63" t="s">
        <v>50</v>
      </c>
      <c r="F264" s="52"/>
      <c r="G264" s="29">
        <f t="shared" si="4"/>
        <v>0</v>
      </c>
      <c r="H264" s="68"/>
    </row>
    <row r="265" ht="23" customHeight="1" spans="1:8">
      <c r="A265" s="26">
        <v>12</v>
      </c>
      <c r="B265" s="49" t="s">
        <v>251</v>
      </c>
      <c r="C265" s="68"/>
      <c r="D265" s="68"/>
      <c r="E265" s="63" t="s">
        <v>50</v>
      </c>
      <c r="F265" s="52"/>
      <c r="G265" s="29">
        <f t="shared" si="4"/>
        <v>0</v>
      </c>
      <c r="H265" s="68"/>
    </row>
    <row r="266" ht="23" customHeight="1" spans="1:8">
      <c r="A266" s="26">
        <v>13</v>
      </c>
      <c r="B266" s="49" t="s">
        <v>324</v>
      </c>
      <c r="C266" s="68"/>
      <c r="D266" s="68"/>
      <c r="E266" s="63" t="s">
        <v>50</v>
      </c>
      <c r="F266" s="52"/>
      <c r="G266" s="29">
        <f t="shared" si="4"/>
        <v>0</v>
      </c>
      <c r="H266" s="68"/>
    </row>
    <row r="267" ht="23" customHeight="1" spans="1:8">
      <c r="A267" s="26">
        <v>14</v>
      </c>
      <c r="B267" s="49" t="s">
        <v>325</v>
      </c>
      <c r="C267" s="68"/>
      <c r="D267" s="68"/>
      <c r="E267" s="63" t="s">
        <v>50</v>
      </c>
      <c r="F267" s="52"/>
      <c r="G267" s="29">
        <f t="shared" si="4"/>
        <v>0</v>
      </c>
      <c r="H267" s="68"/>
    </row>
    <row r="268" ht="23" customHeight="1" spans="1:8">
      <c r="A268" s="26">
        <v>15</v>
      </c>
      <c r="B268" s="49" t="s">
        <v>326</v>
      </c>
      <c r="C268" s="68"/>
      <c r="D268" s="68"/>
      <c r="E268" s="63" t="s">
        <v>50</v>
      </c>
      <c r="F268" s="52"/>
      <c r="G268" s="29">
        <f t="shared" si="4"/>
        <v>0</v>
      </c>
      <c r="H268" s="68"/>
    </row>
  </sheetData>
  <mergeCells count="9">
    <mergeCell ref="A1:H1"/>
    <mergeCell ref="F2:I2"/>
    <mergeCell ref="D3:E3"/>
    <mergeCell ref="F3:G3"/>
    <mergeCell ref="A5:B5"/>
    <mergeCell ref="A3:A4"/>
    <mergeCell ref="B3:B4"/>
    <mergeCell ref="C3:C4"/>
    <mergeCell ref="H3:H4"/>
  </mergeCells>
  <pageMargins left="0.472222222222222" right="0.196527777777778" top="0.314583333333333" bottom="0.314583333333333" header="0.393055555555556" footer="0.196527777777778"/>
  <pageSetup paperSize="9" scale="75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F8" sqref="F8"/>
    </sheetView>
  </sheetViews>
  <sheetFormatPr defaultColWidth="9" defaultRowHeight="13.5" outlineLevelRow="3" outlineLevelCol="4"/>
  <cols>
    <col min="1" max="1" width="8.13333333333333" customWidth="1"/>
    <col min="2" max="2" width="25.5" customWidth="1"/>
    <col min="3" max="3" width="23.25" customWidth="1"/>
    <col min="4" max="4" width="29.1333333333333" customWidth="1"/>
    <col min="5" max="5" width="19" customWidth="1"/>
  </cols>
  <sheetData>
    <row r="1" ht="93" customHeight="1" spans="1:5">
      <c r="A1" s="2" t="s">
        <v>327</v>
      </c>
      <c r="B1" s="2"/>
      <c r="C1" s="2"/>
      <c r="D1" s="2"/>
      <c r="E1" s="2"/>
    </row>
    <row r="2" s="1" customFormat="1" ht="45" customHeight="1" spans="1:5">
      <c r="A2" s="3" t="s">
        <v>32</v>
      </c>
      <c r="B2" s="3" t="s">
        <v>328</v>
      </c>
      <c r="C2" s="3" t="s">
        <v>329</v>
      </c>
      <c r="D2" s="3" t="s">
        <v>330</v>
      </c>
      <c r="E2" s="3" t="s">
        <v>331</v>
      </c>
    </row>
    <row r="3" s="1" customFormat="1" ht="45" customHeight="1" spans="1:5">
      <c r="A3" s="3">
        <v>1</v>
      </c>
      <c r="B3" s="3" t="s">
        <v>332</v>
      </c>
      <c r="C3" s="3">
        <v>633</v>
      </c>
      <c r="D3" s="3" t="s">
        <v>333</v>
      </c>
      <c r="E3" s="3"/>
    </row>
    <row r="4" s="1" customFormat="1" ht="45" customHeight="1" spans="1:5">
      <c r="A4" s="3"/>
      <c r="B4" s="3" t="s">
        <v>41</v>
      </c>
      <c r="C4" s="3">
        <v>633</v>
      </c>
      <c r="D4" s="3"/>
      <c r="E4" s="3"/>
    </row>
  </sheetData>
  <mergeCells count="1">
    <mergeCell ref="A1:E1"/>
  </mergeCells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项目表</vt:lpstr>
      <vt:lpstr>项目分类</vt:lpstr>
      <vt:lpstr>分配计划表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2020-09-24T19:39:00Z</dcterms:created>
  <dcterms:modified xsi:type="dcterms:W3CDTF">2022-02-14T08:06:13Z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21E072F31D47441BA579F9A6637B3496</vt:lpwstr>
  </property>
</Properties>
</file>