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社保补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<sst xmlns="http://schemas.openxmlformats.org/spreadsheetml/2006/main" count="43" uniqueCount="42">
  <si>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焉耆县2026年5月就业资金开发公益性岗社保补贴花名册</t>
  </si>
  <si>
    <t>单位：</t>
  </si>
  <si>
    <t>元</t>
  </si>
  <si>
    <t>序号</t>
  </si>
  <si>
    <t>劳务派遣机构名称</t>
  </si>
  <si>
    <t>安置岗位</t>
  </si>
  <si>
    <t>姓名</t>
  </si>
  <si>
    <t>身份证号</t>
  </si>
  <si>
    <t>补贴月份</t>
  </si>
  <si>
    <t>缴费基数基数</t>
  </si>
  <si>
    <t>养老保险（16%）</t>
  </si>
  <si>
    <t>失业保险（0.5%）</t>
  </si>
  <si>
    <t>医疗（7%）</t>
  </si>
  <si>
    <t>补贴金额合计</t>
  </si>
  <si>
    <t>巴州业诚人力资源管理有限公司</t>
  </si>
  <si>
    <t>四十里城子镇社区协管员</t>
  </si>
  <si>
    <r>
      <rPr>
        <b/>
        <sz val="12"/>
        <rFont val="方正仿宋_GBK"/>
        <charset val="134"/>
      </rPr>
      <t>买丽艳木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买买提依明</t>
    </r>
  </si>
  <si>
    <t>652826********1727</t>
  </si>
  <si>
    <t>四十里城子镇治安维护协管岗</t>
  </si>
  <si>
    <r>
      <rPr>
        <b/>
        <sz val="12"/>
        <rFont val="方正仿宋_GBK"/>
        <charset val="134"/>
      </rPr>
      <t>其曼古丽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吐尔逊</t>
    </r>
  </si>
  <si>
    <t>652826********1729</t>
  </si>
  <si>
    <t>永宁镇乡村（社区）文化服务岗</t>
  </si>
  <si>
    <t>纳园</t>
  </si>
  <si>
    <t>652826********0025</t>
  </si>
  <si>
    <t>焉耆镇乡村（社区）文化宣传岗</t>
  </si>
  <si>
    <r>
      <rPr>
        <b/>
        <sz val="12"/>
        <rFont val="方正仿宋_GBK"/>
        <charset val="134"/>
      </rPr>
      <t>谢衣丹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阿里甫</t>
    </r>
  </si>
  <si>
    <t>652826********0047</t>
  </si>
  <si>
    <t>焉耆镇社区（村）公共设施维护岗</t>
  </si>
  <si>
    <t>祁伟</t>
  </si>
  <si>
    <t>652826********1433</t>
  </si>
  <si>
    <t>焉耆镇劳动保障助理岗</t>
  </si>
  <si>
    <r>
      <rPr>
        <b/>
        <sz val="12"/>
        <rFont val="方正仿宋_GBK"/>
        <charset val="134"/>
      </rPr>
      <t>阿依努尔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西热甫</t>
    </r>
  </si>
  <si>
    <t>652826********1420</t>
  </si>
  <si>
    <r>
      <rPr>
        <b/>
        <sz val="12"/>
        <rFont val="方正仿宋_GBK"/>
        <charset val="134"/>
      </rPr>
      <t>木合普力江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阿得力</t>
    </r>
  </si>
  <si>
    <t>652826********351X</t>
  </si>
  <si>
    <t>焉耆镇民政助理、低保协管岗</t>
  </si>
  <si>
    <t>马梓毓</t>
  </si>
  <si>
    <t>652827********0327</t>
  </si>
  <si>
    <t>县人社局劳动监察协理</t>
  </si>
  <si>
    <r>
      <rPr>
        <b/>
        <sz val="12"/>
        <rFont val="方正仿宋_GBK"/>
        <charset val="134"/>
      </rPr>
      <t>娜扎开提</t>
    </r>
    <r>
      <rPr>
        <b/>
        <sz val="12"/>
        <rFont val="Times New Roman"/>
        <charset val="134"/>
      </rPr>
      <t>·</t>
    </r>
    <r>
      <rPr>
        <b/>
        <sz val="12"/>
        <rFont val="方正仿宋_GBK"/>
        <charset val="134"/>
      </rPr>
      <t>艾合买提江</t>
    </r>
  </si>
  <si>
    <t>652826********3526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</si>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</sst>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20"/>
      <name val="方正小标宋_GBK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N8" sqref="N8"/>
    </sheetView>
  </sheetViews>
  <sheetFormatPr defaultColWidth="9" defaultRowHeight="14.4"/>
  <cols>
    <col min="1" max="1" width="5" style="2" customWidth="1"/>
    <col min="2" max="2" width="9.75" style="2" customWidth="1"/>
    <col min="3" max="3" width="19" style="4" customWidth="1"/>
    <col min="4" max="4" width="20.8240740740741" style="2" customWidth="1"/>
    <col min="5" max="5" width="20.962962962963" style="5" customWidth="1"/>
    <col min="6" max="6" width="11.5185185185185" style="5" customWidth="1"/>
    <col min="7" max="7" width="9" style="2"/>
    <col min="8" max="8" width="13.0462962962963" style="2" customWidth="1"/>
    <col min="9" max="9" width="12.8240740740741" style="2" customWidth="1"/>
    <col min="10" max="10" width="9.12962962962963" style="2"/>
    <col min="11" max="11" width="10.2037037037037" style="2" customWidth="1"/>
    <col min="12" max="16384" width="9" style="2"/>
  </cols>
  <sheetData>
    <row r="1" s="1" customFormat="1" ht="35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</row>
    <row r="2" s="2" customFormat="1" ht="34" customHeight="1" spans="1:11">
      <c r="A2" s="9"/>
      <c r="B2" s="9"/>
      <c r="C2" s="10"/>
      <c r="D2" s="9"/>
      <c r="E2" s="9"/>
      <c r="F2" s="9"/>
      <c r="G2" s="11"/>
      <c r="H2" s="11"/>
      <c r="I2" s="11"/>
      <c r="J2" s="11" t="s">
        <v>1</v>
      </c>
      <c r="K2" s="11" t="s">
        <v>2</v>
      </c>
    </row>
    <row r="3" s="3" customFormat="1" ht="34" customHeight="1" spans="1:11">
      <c r="A3" s="12" t="s">
        <v>3</v>
      </c>
      <c r="B3" s="13" t="s">
        <v>4</v>
      </c>
      <c r="C3" s="13" t="s">
        <v>5</v>
      </c>
      <c r="D3" s="12" t="s">
        <v>6</v>
      </c>
      <c r="E3" s="12" t="s">
        <v>7</v>
      </c>
      <c r="F3" s="14" t="s">
        <v>8</v>
      </c>
      <c r="G3" s="13" t="s">
        <v>9</v>
      </c>
      <c r="H3" s="14" t="s">
        <v>10</v>
      </c>
      <c r="I3" s="14" t="s">
        <v>11</v>
      </c>
      <c r="J3" s="14" t="s">
        <v>12</v>
      </c>
      <c r="K3" s="14" t="s">
        <v>13</v>
      </c>
    </row>
    <row r="4" s="3" customFormat="1" ht="39" customHeight="1" spans="1:11">
      <c r="A4" s="15">
        <v>1</v>
      </c>
      <c r="B4" s="16" t="s">
        <v>14</v>
      </c>
      <c r="C4" s="16" t="s">
        <v>15</v>
      </c>
      <c r="D4" s="17" t="s">
        <v>16</v>
      </c>
      <c r="E4" s="18" t="s">
        <v>17</v>
      </c>
      <c r="F4" s="19">
        <v>46143</v>
      </c>
      <c r="G4" s="15">
        <v>5069</v>
      </c>
      <c r="H4" s="15">
        <v>811.04</v>
      </c>
      <c r="I4" s="15">
        <v>25.35</v>
      </c>
      <c r="J4" s="15">
        <v>354.83</v>
      </c>
      <c r="K4" s="15">
        <f t="shared" ref="K4:K13" si="0">H4+I4+J4</f>
        <v>1191.22</v>
      </c>
    </row>
    <row r="5" s="2" customFormat="1" ht="39" customHeight="1" spans="1:11">
      <c r="A5" s="15">
        <v>2</v>
      </c>
      <c r="B5" s="20"/>
      <c r="C5" s="16" t="s">
        <v>18</v>
      </c>
      <c r="D5" s="17" t="s">
        <v>19</v>
      </c>
      <c r="E5" s="18" t="s">
        <v>20</v>
      </c>
      <c r="F5" s="19">
        <v>46143</v>
      </c>
      <c r="G5" s="15">
        <v>5069</v>
      </c>
      <c r="H5" s="15">
        <v>811.04</v>
      </c>
      <c r="I5" s="15">
        <v>25.35</v>
      </c>
      <c r="J5" s="15">
        <v>354.83</v>
      </c>
      <c r="K5" s="15">
        <f t="shared" si="0"/>
        <v>1191.22</v>
      </c>
    </row>
    <row r="6" s="2" customFormat="1" ht="39" customHeight="1" spans="1:11">
      <c r="A6" s="15">
        <v>3</v>
      </c>
      <c r="B6" s="20"/>
      <c r="C6" s="21" t="s">
        <v>21</v>
      </c>
      <c r="D6" s="17" t="s">
        <v>22</v>
      </c>
      <c r="E6" s="22" t="s">
        <v>23</v>
      </c>
      <c r="F6" s="19">
        <v>46143</v>
      </c>
      <c r="G6" s="15">
        <v>5069</v>
      </c>
      <c r="H6" s="15">
        <v>811.04</v>
      </c>
      <c r="I6" s="15">
        <v>25.35</v>
      </c>
      <c r="J6" s="15">
        <v>354.83</v>
      </c>
      <c r="K6" s="15">
        <f t="shared" si="0"/>
        <v>1191.22</v>
      </c>
    </row>
    <row r="7" s="2" customFormat="1" ht="39" customHeight="1" spans="1:11">
      <c r="A7" s="15">
        <v>4</v>
      </c>
      <c r="B7" s="20"/>
      <c r="C7" s="16" t="s">
        <v>24</v>
      </c>
      <c r="D7" s="17" t="s">
        <v>25</v>
      </c>
      <c r="E7" s="18" t="s">
        <v>26</v>
      </c>
      <c r="F7" s="19">
        <v>46143</v>
      </c>
      <c r="G7" s="15">
        <v>5069</v>
      </c>
      <c r="H7" s="15">
        <v>811.04</v>
      </c>
      <c r="I7" s="15">
        <v>25.35</v>
      </c>
      <c r="J7" s="15">
        <v>354.83</v>
      </c>
      <c r="K7" s="15">
        <f t="shared" si="0"/>
        <v>1191.22</v>
      </c>
    </row>
    <row r="8" s="2" customFormat="1" ht="39" customHeight="1" spans="1:11">
      <c r="A8" s="15">
        <v>5</v>
      </c>
      <c r="B8" s="20"/>
      <c r="C8" s="16" t="s">
        <v>27</v>
      </c>
      <c r="D8" s="17" t="s">
        <v>28</v>
      </c>
      <c r="E8" s="18" t="s">
        <v>29</v>
      </c>
      <c r="F8" s="19">
        <v>46143</v>
      </c>
      <c r="G8" s="15">
        <v>5069</v>
      </c>
      <c r="H8" s="15">
        <v>811.04</v>
      </c>
      <c r="I8" s="15">
        <v>25.35</v>
      </c>
      <c r="J8" s="15">
        <v>354.83</v>
      </c>
      <c r="K8" s="15">
        <f t="shared" si="0"/>
        <v>1191.22</v>
      </c>
    </row>
    <row r="9" s="2" customFormat="1" ht="39" customHeight="1" spans="1:11">
      <c r="A9" s="15">
        <v>6</v>
      </c>
      <c r="B9" s="20"/>
      <c r="C9" s="16" t="s">
        <v>30</v>
      </c>
      <c r="D9" s="17" t="s">
        <v>31</v>
      </c>
      <c r="E9" s="18" t="s">
        <v>32</v>
      </c>
      <c r="F9" s="19">
        <v>46143</v>
      </c>
      <c r="G9" s="15">
        <v>5069</v>
      </c>
      <c r="H9" s="15">
        <v>811.04</v>
      </c>
      <c r="I9" s="15">
        <v>25.35</v>
      </c>
      <c r="J9" s="15">
        <v>354.83</v>
      </c>
      <c r="K9" s="15">
        <f t="shared" si="0"/>
        <v>1191.22</v>
      </c>
    </row>
    <row r="10" s="2" customFormat="1" ht="39" customHeight="1" spans="1:11">
      <c r="A10" s="15">
        <v>7</v>
      </c>
      <c r="B10" s="20"/>
      <c r="C10" s="16" t="s">
        <v>27</v>
      </c>
      <c r="D10" s="17" t="s">
        <v>33</v>
      </c>
      <c r="E10" s="18" t="s">
        <v>34</v>
      </c>
      <c r="F10" s="19">
        <v>46143</v>
      </c>
      <c r="G10" s="15">
        <v>5069</v>
      </c>
      <c r="H10" s="15">
        <v>811.04</v>
      </c>
      <c r="I10" s="15">
        <v>25.35</v>
      </c>
      <c r="J10" s="15">
        <v>354.83</v>
      </c>
      <c r="K10" s="15">
        <f t="shared" si="0"/>
        <v>1191.22</v>
      </c>
    </row>
    <row r="11" s="2" customFormat="1" ht="39" customHeight="1" spans="1:11">
      <c r="A11" s="15">
        <v>8</v>
      </c>
      <c r="B11" s="20"/>
      <c r="C11" s="16" t="s">
        <v>35</v>
      </c>
      <c r="D11" s="17" t="s">
        <v>36</v>
      </c>
      <c r="E11" s="18" t="s">
        <v>37</v>
      </c>
      <c r="F11" s="19">
        <v>46143</v>
      </c>
      <c r="G11" s="15">
        <v>5069</v>
      </c>
      <c r="H11" s="15">
        <v>811.04</v>
      </c>
      <c r="I11" s="15">
        <v>25.35</v>
      </c>
      <c r="J11" s="15">
        <v>354.83</v>
      </c>
      <c r="K11" s="15">
        <f t="shared" si="0"/>
        <v>1191.22</v>
      </c>
    </row>
    <row r="12" s="2" customFormat="1" ht="39" customHeight="1" spans="1:11">
      <c r="A12" s="15">
        <v>9</v>
      </c>
      <c r="B12" s="23"/>
      <c r="C12" s="21" t="s">
        <v>38</v>
      </c>
      <c r="D12" s="17" t="s">
        <v>39</v>
      </c>
      <c r="E12" s="18" t="s">
        <v>40</v>
      </c>
      <c r="F12" s="19">
        <v>46143</v>
      </c>
      <c r="G12" s="15">
        <v>5069</v>
      </c>
      <c r="H12" s="15">
        <v>811.04</v>
      </c>
      <c r="I12" s="15">
        <v>25.35</v>
      </c>
      <c r="J12" s="15">
        <v>354.83</v>
      </c>
      <c r="K12" s="15">
        <f t="shared" si="0"/>
        <v>1191.22</v>
      </c>
    </row>
    <row r="13" s="2" customFormat="1" ht="34" customHeight="1" spans="1:11">
      <c r="A13" s="24" t="s">
        <v>41</v>
      </c>
      <c r="B13" s="25"/>
      <c r="C13" s="26"/>
      <c r="D13" s="25"/>
      <c r="E13" s="25"/>
      <c r="F13" s="25"/>
      <c r="G13" s="25"/>
      <c r="H13" s="25"/>
      <c r="I13" s="25"/>
      <c r="J13" s="27"/>
      <c r="K13" s="15">
        <f>SUM(K4:K12)</f>
        <v>10720.98</v>
      </c>
    </row>
    <row r="14" s="2" customFormat="1" ht="34" customHeight="1" spans="1:11">
      <c r="C14" s="4"/>
      <c r="E14" s="5"/>
      <c r="F14" s="5"/>
    </row>
  </sheetData>
  <mergeCells count="4">
    <mergeCell ref="A1:K1"/>
    <mergeCell ref="A2:E2"/>
    <mergeCell ref="A13:J13"/>
    <mergeCell ref="B4:B12"/>
  </mergeCells>
  <pageMargins left="0.354166666666667" right="0.275" top="0.472222222222222" bottom="0.472222222222222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梁颂华-</dc:creator>
  <cp:lastModifiedBy>colbie</cp:lastModifiedBy>
  <dcterms:created xsi:type="dcterms:W3CDTF">2026-03-04T02:50:00Z</dcterms:created>
  <dcterms:modified xsi:type="dcterms:W3CDTF">2026-06-22T08:24:46Z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766F3FFBCE3B45BCA41E3FEE53E7BD9F_13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