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确定" sheetId="8" r:id="rId1"/>
  </sheets>
  <definedNames>
    <definedName name="_xlnm._FilterDatabase" localSheetId="0" hidden="1">确定!$A$1:$W$20</definedName>
    <definedName name="_xlnm.Print_Titles" localSheetId="0">确定!$3:$4</definedName>
  </definedNames>
  <calcPr calcId="144525"/>
</workbook>
</file>

<file path=xl/sharedStrings.xml><?xml version="1.0" encoding="utf-8"?>
<sst xmlns="http://schemas.openxmlformats.org/spreadsheetml/2006/main" count="212" uniqueCount="152">
  <si>
    <r>
      <t>焉耆县</t>
    </r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_GBK"/>
        <charset val="134"/>
      </rPr>
      <t>年中央财政常态化帮扶资金（开发式帮扶任务）项目计划汇总表</t>
    </r>
  </si>
  <si>
    <t>填报单位（盖章）：焉耆县农业农村局</t>
  </si>
  <si>
    <r>
      <rPr>
        <b/>
        <sz val="22"/>
        <color theme="1"/>
        <rFont val="宋体"/>
        <charset val="134"/>
      </rPr>
      <t>填报时间：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sz val="22"/>
        <color theme="1"/>
        <rFont val="Times New Roman"/>
        <charset val="134"/>
      </rPr>
      <t>7</t>
    </r>
    <r>
      <rPr>
        <b/>
        <sz val="22"/>
        <color theme="1"/>
        <rFont val="宋体"/>
        <charset val="134"/>
      </rPr>
      <t>月</t>
    </r>
    <r>
      <rPr>
        <b/>
        <sz val="22"/>
        <color theme="1"/>
        <rFont val="Times New Roman"/>
        <charset val="134"/>
      </rPr>
      <t>21</t>
    </r>
    <r>
      <rPr>
        <b/>
        <sz val="22"/>
        <color theme="1"/>
        <rFont val="宋体"/>
        <charset val="134"/>
      </rPr>
      <t>日</t>
    </r>
    <r>
      <rPr>
        <b/>
        <sz val="22"/>
        <color theme="1"/>
        <rFont val="Times New Roman"/>
        <charset val="134"/>
      </rPr>
      <t xml:space="preserve">               </t>
    </r>
    <r>
      <rPr>
        <b/>
        <sz val="22"/>
        <color theme="1"/>
        <rFont val="宋体"/>
        <charset val="134"/>
      </rPr>
      <t>单位：万元、户</t>
    </r>
  </si>
  <si>
    <r>
      <rPr>
        <b/>
        <sz val="22"/>
        <color theme="1"/>
        <rFont val="宋体"/>
        <charset val="134"/>
      </rPr>
      <t>序号</t>
    </r>
  </si>
  <si>
    <r>
      <rPr>
        <b/>
        <sz val="22"/>
        <color theme="1"/>
        <rFont val="宋体"/>
        <charset val="134"/>
      </rPr>
      <t>项目库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编号</t>
    </r>
  </si>
  <si>
    <r>
      <rPr>
        <b/>
        <sz val="22"/>
        <color theme="1"/>
        <rFont val="宋体"/>
        <charset val="134"/>
      </rPr>
      <t>项目名称</t>
    </r>
  </si>
  <si>
    <r>
      <rPr>
        <b/>
        <sz val="22"/>
        <color theme="1"/>
        <rFont val="宋体"/>
        <charset val="134"/>
      </rPr>
      <t>项目类别</t>
    </r>
  </si>
  <si>
    <r>
      <rPr>
        <b/>
        <sz val="22"/>
        <color theme="1"/>
        <rFont val="宋体"/>
        <charset val="134"/>
      </rPr>
      <t>项目子类型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</si>
  <si>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性质</t>
    </r>
  </si>
  <si>
    <r>
      <rPr>
        <b/>
        <sz val="22"/>
        <color theme="1"/>
        <rFont val="宋体"/>
        <charset val="134"/>
      </rPr>
      <t>实施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地点</t>
    </r>
  </si>
  <si>
    <r>
      <rPr>
        <b/>
        <sz val="22"/>
        <color theme="1"/>
        <rFont val="宋体"/>
        <charset val="134"/>
      </rPr>
      <t>主要建设内容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</si>
  <si>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单位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</si>
  <si>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规模</t>
    </r>
  </si>
  <si>
    <r>
      <rPr>
        <b/>
        <sz val="22"/>
        <color theme="1"/>
        <rFont val="宋体"/>
        <charset val="134"/>
      </rPr>
      <t>资金来源</t>
    </r>
  </si>
  <si>
    <r>
      <rPr>
        <b/>
        <sz val="22"/>
        <color theme="1"/>
        <rFont val="宋体"/>
        <charset val="134"/>
      </rPr>
      <t>带动脱贫户数</t>
    </r>
  </si>
  <si>
    <r>
      <rPr>
        <b/>
        <sz val="22"/>
        <color theme="1"/>
        <rFont val="宋体"/>
        <charset val="134"/>
      </rPr>
      <t>项目主管部门</t>
    </r>
  </si>
  <si>
    <r>
      <rPr>
        <b/>
        <sz val="22"/>
        <color theme="1"/>
        <rFont val="宋体"/>
        <charset val="134"/>
      </rPr>
      <t>责任人</t>
    </r>
  </si>
  <si>
    <r>
      <rPr>
        <b/>
        <sz val="22"/>
        <color theme="1"/>
        <rFont val="宋体"/>
        <charset val="134"/>
      </rPr>
      <t>绩效目标</t>
    </r>
  </si>
  <si>
    <r>
      <rPr>
        <b/>
        <sz val="22"/>
        <color theme="1"/>
        <rFont val="宋体"/>
        <charset val="134"/>
      </rPr>
      <t>利益联结</t>
    </r>
  </si>
  <si>
    <r>
      <rPr>
        <b/>
        <sz val="22"/>
        <color theme="1"/>
        <rFont val="宋体"/>
        <charset val="134"/>
      </rPr>
      <t>入库时间</t>
    </r>
  </si>
  <si>
    <r>
      <rPr>
        <b/>
        <sz val="22"/>
        <color theme="1"/>
        <rFont val="宋体"/>
        <charset val="134"/>
      </rPr>
      <t>审批文号</t>
    </r>
  </si>
  <si>
    <r>
      <rPr>
        <b/>
        <sz val="22"/>
        <color theme="1"/>
        <rFont val="宋体"/>
        <charset val="134"/>
      </rPr>
      <t>备注</t>
    </r>
  </si>
  <si>
    <r>
      <rPr>
        <b/>
        <sz val="22"/>
        <color theme="1"/>
        <rFont val="宋体"/>
        <charset val="134"/>
      </rPr>
      <t>合计</t>
    </r>
  </si>
  <si>
    <r>
      <rPr>
        <b/>
        <sz val="22"/>
        <color theme="1"/>
        <rFont val="宋体"/>
        <charset val="134"/>
      </rPr>
      <t>中央财政帮扶资金</t>
    </r>
  </si>
  <si>
    <r>
      <rPr>
        <b/>
        <sz val="22"/>
        <color theme="1"/>
        <rFont val="宋体"/>
        <charset val="134"/>
      </rPr>
      <t>自治区财政帮扶资金</t>
    </r>
  </si>
  <si>
    <r>
      <rPr>
        <b/>
        <sz val="22"/>
        <color theme="1"/>
        <rFont val="宋体"/>
        <charset val="134"/>
      </rPr>
      <t>自治州财政帮扶资金</t>
    </r>
  </si>
  <si>
    <r>
      <rPr>
        <b/>
        <sz val="22"/>
        <color theme="1"/>
        <rFont val="宋体"/>
        <charset val="134"/>
      </rPr>
      <t>少数民族发展资金</t>
    </r>
  </si>
  <si>
    <r>
      <rPr>
        <b/>
        <sz val="22"/>
        <color theme="1"/>
        <rFont val="宋体"/>
        <charset val="134"/>
      </rPr>
      <t>一、产业发展</t>
    </r>
  </si>
  <si>
    <t>yq2026205</t>
  </si>
  <si>
    <r>
      <rPr>
        <sz val="22"/>
        <rFont val="宋体"/>
        <charset val="0"/>
      </rPr>
      <t>七个星镇桑巴巴格次村农副产品加工生产线采购项目</t>
    </r>
  </si>
  <si>
    <r>
      <rPr>
        <sz val="22"/>
        <rFont val="宋体"/>
        <charset val="0"/>
      </rPr>
      <t>产业发展</t>
    </r>
  </si>
  <si>
    <r>
      <rPr>
        <sz val="22"/>
        <rFont val="宋体"/>
        <charset val="0"/>
      </rPr>
      <t>产地初加工和精深加工</t>
    </r>
  </si>
  <si>
    <r>
      <rPr>
        <sz val="22"/>
        <rFont val="宋体"/>
        <charset val="0"/>
      </rPr>
      <t>新建</t>
    </r>
  </si>
  <si>
    <r>
      <rPr>
        <sz val="22"/>
        <rFont val="宋体"/>
        <charset val="0"/>
      </rPr>
      <t>七个星镇桑巴巴格次村</t>
    </r>
  </si>
  <si>
    <r>
      <rPr>
        <sz val="22"/>
        <rFont val="宋体"/>
        <charset val="0"/>
      </rPr>
      <t>采购一条孜然加工生产线，主要购置并安装投料斗、提升机、圆筒初清筛、手气动闸门、除铁器、比重机、谷糙分离机、色选机、</t>
    </r>
    <r>
      <rPr>
        <sz val="22"/>
        <rFont val="Times New Roman"/>
        <charset val="0"/>
      </rPr>
      <t>X</t>
    </r>
    <r>
      <rPr>
        <sz val="22"/>
        <rFont val="宋体"/>
        <charset val="0"/>
      </rPr>
      <t>光机等设备，铺设除尘风网与压缩空气管道。项目建成后将显著提升本地孜然加工水平与产品附加值，项目总投资</t>
    </r>
    <r>
      <rPr>
        <sz val="22"/>
        <rFont val="Times New Roman"/>
        <charset val="0"/>
      </rPr>
      <t>440</t>
    </r>
    <r>
      <rPr>
        <sz val="22"/>
        <rFont val="宋体"/>
        <charset val="0"/>
      </rPr>
      <t>万元。项目建成后，对外公开承包，每年承包收益不低于总投资的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，收益用于巩固拓展脱贫攻坚成果公益岗位开发，小型公益基础设施建设和预警监测帮扶等。每年根据实际情况，对收益使用分配进行动态调整。项目资产归桑巴巴格次村所有。</t>
    </r>
  </si>
  <si>
    <r>
      <rPr>
        <sz val="22"/>
        <rFont val="宋体"/>
        <charset val="0"/>
      </rPr>
      <t>套</t>
    </r>
  </si>
  <si>
    <r>
      <rPr>
        <sz val="22"/>
        <rFont val="宋体"/>
        <charset val="0"/>
      </rPr>
      <t>七个星镇人民政府</t>
    </r>
  </si>
  <si>
    <r>
      <rPr>
        <sz val="22"/>
        <rFont val="宋体"/>
        <charset val="0"/>
      </rPr>
      <t>张振伟、买合木提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热合满</t>
    </r>
  </si>
  <si>
    <r>
      <rPr>
        <sz val="22"/>
        <rFont val="宋体"/>
        <charset val="0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，有效提高村集体收入。</t>
    </r>
  </si>
  <si>
    <r>
      <rPr>
        <sz val="22"/>
        <rFont val="宋体"/>
        <charset val="0"/>
      </rPr>
      <t>农副产品加工线的建设是农业产业链的延伸，有助于推动桑巴巴格次村农业从单纯的种植向加工、深加工方向发展，促进农业产业结构调整和升级，提高农业产业的整体效益和竞争力。惠及脱贫户、监测户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户。</t>
    </r>
  </si>
  <si>
    <t>2026.7.21</t>
  </si>
  <si>
    <r>
      <rPr>
        <sz val="22"/>
        <rFont val="宋体"/>
        <charset val="0"/>
      </rPr>
      <t>焉党农领发〔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〕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号</t>
    </r>
  </si>
  <si>
    <t>yq2026206</t>
  </si>
  <si>
    <r>
      <rPr>
        <sz val="22"/>
        <rFont val="宋体"/>
        <charset val="0"/>
      </rPr>
      <t>永宁镇新居户村粮油展示项目</t>
    </r>
  </si>
  <si>
    <r>
      <rPr>
        <sz val="22"/>
        <rFont val="宋体"/>
        <charset val="0"/>
      </rPr>
      <t>永宁镇新居户村村委会院内</t>
    </r>
  </si>
  <si>
    <r>
      <rPr>
        <sz val="22"/>
        <rFont val="宋体"/>
        <charset val="0"/>
      </rPr>
      <t>在永宁镇新居户村新建</t>
    </r>
    <r>
      <rPr>
        <sz val="22"/>
        <rFont val="Times New Roman"/>
        <charset val="0"/>
      </rPr>
      <t>280</t>
    </r>
    <r>
      <rPr>
        <sz val="22"/>
        <rFont val="宋体"/>
        <charset val="0"/>
      </rPr>
      <t>平方米左右农产品配套服务用房，</t>
    </r>
    <r>
      <rPr>
        <sz val="22"/>
        <rFont val="Times New Roman"/>
        <charset val="0"/>
      </rPr>
      <t>300</t>
    </r>
    <r>
      <rPr>
        <sz val="22"/>
        <rFont val="宋体"/>
        <charset val="0"/>
      </rPr>
      <t>平方米左右硬化地坪、</t>
    </r>
    <r>
      <rPr>
        <sz val="22"/>
        <rFont val="Times New Roman"/>
        <charset val="0"/>
      </rPr>
      <t>200</t>
    </r>
    <r>
      <rPr>
        <sz val="22"/>
        <rFont val="宋体"/>
        <charset val="0"/>
      </rPr>
      <t>平方米左右岩棉板防护棚，配套购置农产品提质及分装设备等，项目总投资</t>
    </r>
    <r>
      <rPr>
        <sz val="22"/>
        <rFont val="Times New Roman"/>
        <charset val="0"/>
      </rPr>
      <t>110</t>
    </r>
    <r>
      <rPr>
        <sz val="22"/>
        <rFont val="宋体"/>
        <charset val="0"/>
      </rPr>
      <t>万元（包含设计费、监理费等）。项目建成后，对外公开承包，每年承包收益不低于总投资的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。收益用于巩固拓展脱贫攻坚成果公益岗位开发，小型公益基础设施建设和预警监测帮扶等。每年根据实际情况，对收益使用分配进行动态调整。项目资产归新居户村所有。</t>
    </r>
  </si>
  <si>
    <r>
      <rPr>
        <sz val="22"/>
        <rFont val="宋体"/>
        <charset val="0"/>
      </rPr>
      <t>座</t>
    </r>
  </si>
  <si>
    <r>
      <rPr>
        <sz val="22"/>
        <rFont val="宋体"/>
        <charset val="0"/>
      </rPr>
      <t>永宁镇人民政府</t>
    </r>
  </si>
  <si>
    <r>
      <rPr>
        <sz val="22"/>
        <rFont val="宋体"/>
        <charset val="0"/>
      </rPr>
      <t>薛志江、陈雪</t>
    </r>
  </si>
  <si>
    <r>
      <rPr>
        <sz val="22"/>
        <rFont val="宋体"/>
        <charset val="0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，解决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名村民就业。收益用于巩固拓展脱贫攻坚成果公益岗位开发，小型公益基础设施建设和预警监测帮扶等。</t>
    </r>
  </si>
  <si>
    <r>
      <rPr>
        <sz val="22"/>
        <rFont val="宋体"/>
        <charset val="0"/>
      </rPr>
      <t>该项目的实施，可提供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人就业岗位。受益脱贫户及监测户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户。多元化带动</t>
    </r>
    <r>
      <rPr>
        <sz val="22"/>
        <rFont val="Times New Roman"/>
        <charset val="0"/>
      </rPr>
      <t>80</t>
    </r>
    <r>
      <rPr>
        <sz val="22"/>
        <rFont val="宋体"/>
        <charset val="134"/>
      </rPr>
      <t>余户农户种植油葵增加收益。</t>
    </r>
  </si>
  <si>
    <t>yq2026207</t>
  </si>
  <si>
    <r>
      <rPr>
        <sz val="22"/>
        <rFont val="宋体"/>
        <charset val="134"/>
      </rPr>
      <t>永宁镇马莲滩村农产品展示项目</t>
    </r>
  </si>
  <si>
    <r>
      <rPr>
        <sz val="22"/>
        <rFont val="宋体"/>
        <charset val="134"/>
      </rPr>
      <t>产业发展</t>
    </r>
  </si>
  <si>
    <r>
      <rPr>
        <sz val="22"/>
        <rFont val="宋体"/>
        <charset val="134"/>
      </rPr>
      <t>市场建设和农村电商物流</t>
    </r>
  </si>
  <si>
    <r>
      <rPr>
        <sz val="22"/>
        <rFont val="宋体"/>
        <charset val="134"/>
      </rPr>
      <t>新建</t>
    </r>
  </si>
  <si>
    <r>
      <rPr>
        <sz val="22"/>
        <rFont val="宋体"/>
        <charset val="134"/>
      </rPr>
      <t>永宁镇马莲滩村</t>
    </r>
  </si>
  <si>
    <r>
      <rPr>
        <sz val="22"/>
        <rFont val="宋体"/>
        <charset val="134"/>
      </rPr>
      <t>在马莲滩村四组新建村级乡村便民配套用房约</t>
    </r>
    <r>
      <rPr>
        <sz val="22"/>
        <rFont val="Times New Roman"/>
        <charset val="134"/>
      </rPr>
      <t>270</t>
    </r>
    <r>
      <rPr>
        <sz val="22"/>
        <rFont val="宋体"/>
        <charset val="134"/>
      </rPr>
      <t>平方米左右，村级物资配套用房</t>
    </r>
    <r>
      <rPr>
        <sz val="22"/>
        <rFont val="Times New Roman"/>
        <charset val="134"/>
      </rPr>
      <t>290</t>
    </r>
    <r>
      <rPr>
        <sz val="22"/>
        <rFont val="宋体"/>
        <charset val="134"/>
      </rPr>
      <t>平方米左右，地坪硬化</t>
    </r>
    <r>
      <rPr>
        <sz val="22"/>
        <rFont val="Times New Roman"/>
        <charset val="134"/>
      </rPr>
      <t>800</t>
    </r>
    <r>
      <rPr>
        <sz val="22"/>
        <rFont val="宋体"/>
        <charset val="134"/>
      </rPr>
      <t>平方米左右，配套消防等相关附属设施设备，项目总投资为</t>
    </r>
    <r>
      <rPr>
        <sz val="22"/>
        <rFont val="Times New Roman"/>
        <charset val="134"/>
      </rPr>
      <t>110</t>
    </r>
    <r>
      <rPr>
        <sz val="22"/>
        <rFont val="宋体"/>
        <charset val="134"/>
      </rPr>
      <t>万元（包含设计费、监理费等）。项目建成后，对外公开承包，每年承包收益不低于总投资的</t>
    </r>
    <r>
      <rPr>
        <sz val="22"/>
        <rFont val="Times New Roman"/>
        <charset val="134"/>
      </rPr>
      <t>5%</t>
    </r>
    <r>
      <rPr>
        <sz val="22"/>
        <rFont val="宋体"/>
        <charset val="134"/>
      </rPr>
      <t>。收益用于巩固拓展脱贫攻坚成果公益岗位开发，小型公益基础设施建设和预警监测帮扶等。每年根据实际情况，对收益使用分配进行动态调整。项目资产归马莲滩村所有。</t>
    </r>
  </si>
  <si>
    <r>
      <rPr>
        <sz val="22"/>
        <rFont val="宋体"/>
        <charset val="134"/>
      </rPr>
      <t>平方米</t>
    </r>
  </si>
  <si>
    <r>
      <rPr>
        <sz val="22"/>
        <rFont val="宋体"/>
        <charset val="134"/>
      </rPr>
      <t>永宁镇人民政府</t>
    </r>
  </si>
  <si>
    <r>
      <rPr>
        <sz val="22"/>
        <rFont val="宋体"/>
        <charset val="134"/>
      </rPr>
      <t>薛志江、陈雪</t>
    </r>
  </si>
  <si>
    <r>
      <rPr>
        <sz val="22"/>
        <rFont val="宋体"/>
        <charset val="134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，解决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名村民就业。收益用于巩固拓展脱贫攻坚成果公益岗位开发，小型公益基础设施建设和预警监测帮扶等。</t>
    </r>
  </si>
  <si>
    <r>
      <rPr>
        <sz val="22"/>
        <rFont val="宋体"/>
        <charset val="134"/>
      </rPr>
      <t>该项目的实施，可解决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名村民就业。收益用于巩固拓展脱贫攻坚成果公益岗位开发，小型公益基础设施建设和预警监测帮扶等。受益脱贫户及监测户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户。</t>
    </r>
  </si>
  <si>
    <t>yq2026121</t>
  </si>
  <si>
    <r>
      <rPr>
        <sz val="22"/>
        <rFont val="宋体"/>
        <charset val="0"/>
      </rPr>
      <t>五号渠乡水产养殖基地建设项目</t>
    </r>
  </si>
  <si>
    <r>
      <rPr>
        <sz val="22"/>
        <rFont val="宋体"/>
        <charset val="0"/>
      </rPr>
      <t>水产养殖业发展</t>
    </r>
  </si>
  <si>
    <r>
      <rPr>
        <sz val="22"/>
        <rFont val="宋体"/>
        <charset val="0"/>
      </rPr>
      <t>查汗渠村</t>
    </r>
  </si>
  <si>
    <r>
      <rPr>
        <sz val="22"/>
        <rFont val="宋体"/>
        <charset val="0"/>
      </rPr>
      <t>在查汗渠村建设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座钢结构温室大棚，长</t>
    </r>
    <r>
      <rPr>
        <sz val="22"/>
        <rFont val="Times New Roman"/>
        <charset val="0"/>
      </rPr>
      <t>125</t>
    </r>
    <r>
      <rPr>
        <sz val="22"/>
        <rFont val="宋体"/>
        <charset val="0"/>
      </rPr>
      <t>米左右，宽</t>
    </r>
    <r>
      <rPr>
        <sz val="22"/>
        <rFont val="Times New Roman"/>
        <charset val="0"/>
      </rPr>
      <t>23</t>
    </r>
    <r>
      <rPr>
        <sz val="22"/>
        <rFont val="宋体"/>
        <charset val="0"/>
      </rPr>
      <t>米左右，面积约</t>
    </r>
    <r>
      <rPr>
        <sz val="22"/>
        <rFont val="Times New Roman"/>
        <charset val="0"/>
      </rPr>
      <t>2875</t>
    </r>
    <r>
      <rPr>
        <sz val="22"/>
        <rFont val="宋体"/>
        <charset val="0"/>
      </rPr>
      <t>平方米左右。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座大棚为</t>
    </r>
    <r>
      <rPr>
        <sz val="22"/>
        <rFont val="Times New Roman"/>
        <charset val="0"/>
      </rPr>
      <t>2</t>
    </r>
    <r>
      <rPr>
        <sz val="22"/>
        <rFont val="宋体"/>
        <charset val="0"/>
      </rPr>
      <t>条鲈鱼养殖生产线，每条生产线含养殖、水净化、蓄水、供氧、电力等系统及配套设施。项目总投资</t>
    </r>
    <r>
      <rPr>
        <sz val="22"/>
        <rFont val="Times New Roman"/>
        <charset val="0"/>
      </rPr>
      <t>330</t>
    </r>
    <r>
      <rPr>
        <sz val="22"/>
        <rFont val="宋体"/>
        <charset val="0"/>
      </rPr>
      <t>万元，包括（设计、监理等前期费用）。项目建成后，对外公开承包，每年承包收益不低于总投资的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。收益用于巩固拓展脱贫攻坚成果公益岗位开发，小型公益基础设施建设和预警监测帮扶等。每年根据实际情况，对收益使用分配进行动态调整。项目资产归查汗渠村所有。</t>
    </r>
  </si>
  <si>
    <r>
      <rPr>
        <sz val="22"/>
        <rFont val="宋体"/>
        <charset val="0"/>
      </rPr>
      <t>平方米</t>
    </r>
  </si>
  <si>
    <r>
      <rPr>
        <sz val="22"/>
        <rFont val="宋体"/>
        <charset val="0"/>
      </rPr>
      <t>五号渠乡</t>
    </r>
  </si>
  <si>
    <r>
      <rPr>
        <sz val="22"/>
        <rFont val="宋体"/>
        <charset val="0"/>
      </rPr>
      <t>白杰敏、程小波</t>
    </r>
  </si>
  <si>
    <r>
      <rPr>
        <sz val="22"/>
        <rFont val="宋体"/>
        <charset val="0"/>
      </rPr>
      <t>通过资产承租，每年为村集体稳定增收，带动村民就近就业，夯实乡村振兴产业基础，受益群众满意度达</t>
    </r>
    <r>
      <rPr>
        <sz val="22"/>
        <rFont val="Times New Roman"/>
        <charset val="0"/>
      </rPr>
      <t>95%</t>
    </r>
    <r>
      <rPr>
        <sz val="22"/>
        <rFont val="宋体"/>
        <charset val="0"/>
      </rPr>
      <t>以上，实现生态、经济与社会效益共赢。资产归查汗渠村所有。</t>
    </r>
  </si>
  <si>
    <r>
      <rPr>
        <sz val="22"/>
        <rFont val="宋体"/>
        <charset val="0"/>
      </rPr>
      <t>优先吸纳本村村民、脱贫户、监测户参与项目建设及后期运营务工，获取劳务报酬。推动集体增收与农户致富紧密联结、同步发展。</t>
    </r>
  </si>
  <si>
    <t>2025.12.31</t>
  </si>
  <si>
    <r>
      <rPr>
        <sz val="22"/>
        <rFont val="宋体"/>
        <charset val="0"/>
      </rPr>
      <t>焉党农领发〔</t>
    </r>
    <r>
      <rPr>
        <sz val="22"/>
        <rFont val="Times New Roman"/>
        <charset val="134"/>
      </rPr>
      <t>2025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号</t>
    </r>
  </si>
  <si>
    <t>yq2026003</t>
  </si>
  <si>
    <r>
      <rPr>
        <sz val="22"/>
        <rFont val="宋体"/>
        <charset val="0"/>
      </rPr>
      <t>七个星镇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</si>
  <si>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到户类</t>
    </r>
  </si>
  <si>
    <r>
      <rPr>
        <sz val="22"/>
        <rFont val="宋体"/>
        <charset val="134"/>
      </rPr>
      <t>各村社区</t>
    </r>
  </si>
  <si>
    <r>
      <rPr>
        <sz val="22"/>
        <rFont val="宋体"/>
        <charset val="0"/>
      </rPr>
      <t>对七个星镇</t>
    </r>
    <r>
      <rPr>
        <sz val="22"/>
        <rFont val="Times New Roman"/>
        <charset val="0"/>
      </rPr>
      <t>8</t>
    </r>
    <r>
      <rPr>
        <sz val="22"/>
        <rFont val="宋体"/>
        <charset val="0"/>
      </rPr>
      <t>个村</t>
    </r>
    <r>
      <rPr>
        <sz val="22"/>
        <rFont val="Times New Roman"/>
        <charset val="0"/>
      </rPr>
      <t>97</t>
    </r>
    <r>
      <rPr>
        <sz val="22"/>
        <rFont val="宋体"/>
        <charset val="0"/>
      </rPr>
      <t>户帮扶对象（其中有享受多项的）符合发展产业及自愿发展产业到户类项目</t>
    </r>
    <r>
      <rPr>
        <sz val="22"/>
        <rFont val="Times New Roman"/>
        <charset val="0"/>
      </rPr>
      <t>97</t>
    </r>
    <r>
      <rPr>
        <sz val="22"/>
        <rFont val="宋体"/>
        <charset val="0"/>
      </rPr>
      <t>户脱贫户、监测户进行补助。其中：积造有机肥</t>
    </r>
    <r>
      <rPr>
        <sz val="22"/>
        <rFont val="Times New Roman"/>
        <charset val="0"/>
      </rPr>
      <t>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43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0.215</t>
    </r>
    <r>
      <rPr>
        <sz val="22"/>
        <rFont val="宋体"/>
        <charset val="0"/>
      </rPr>
      <t>万元；水肥一体化种植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67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0.201</t>
    </r>
    <r>
      <rPr>
        <sz val="22"/>
        <rFont val="宋体"/>
        <charset val="0"/>
      </rPr>
      <t>万元；引进良种能繁母牛养殖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10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3</t>
    </r>
    <r>
      <rPr>
        <sz val="22"/>
        <rFont val="宋体"/>
        <charset val="0"/>
      </rPr>
      <t>万元；自繁良种母牛</t>
    </r>
    <r>
      <rPr>
        <sz val="22"/>
        <rFont val="Times New Roman"/>
        <charset val="0"/>
      </rPr>
      <t>24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39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7.8</t>
    </r>
    <r>
      <rPr>
        <sz val="22"/>
        <rFont val="宋体"/>
        <charset val="0"/>
      </rPr>
      <t>万元；引进良种能繁母羊养殖</t>
    </r>
    <r>
      <rPr>
        <sz val="22"/>
        <rFont val="Times New Roman"/>
        <charset val="0"/>
      </rPr>
      <t>14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233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9.32</t>
    </r>
    <r>
      <rPr>
        <sz val="22"/>
        <rFont val="宋体"/>
        <charset val="0"/>
      </rPr>
      <t>万元；自繁良种母羊</t>
    </r>
    <r>
      <rPr>
        <sz val="22"/>
        <rFont val="Times New Roman"/>
        <charset val="0"/>
      </rPr>
      <t>62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949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28.47</t>
    </r>
    <r>
      <rPr>
        <sz val="22"/>
        <rFont val="宋体"/>
        <charset val="0"/>
      </rPr>
      <t>万元；鸡养殖</t>
    </r>
    <r>
      <rPr>
        <sz val="22"/>
        <rFont val="Times New Roman"/>
        <charset val="0"/>
      </rPr>
      <t>12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655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0.655</t>
    </r>
    <r>
      <rPr>
        <sz val="22"/>
        <rFont val="宋体"/>
        <charset val="0"/>
      </rPr>
      <t>万元；肉鸽养殖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100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0.03</t>
    </r>
    <r>
      <rPr>
        <sz val="22"/>
        <rFont val="宋体"/>
        <charset val="0"/>
      </rPr>
      <t>万元；庭院经济种植</t>
    </r>
    <r>
      <rPr>
        <sz val="22"/>
        <rFont val="Times New Roman"/>
        <charset val="0"/>
      </rPr>
      <t>41</t>
    </r>
    <r>
      <rPr>
        <sz val="22"/>
        <rFont val="宋体"/>
        <charset val="0"/>
      </rPr>
      <t>户，</t>
    </r>
    <r>
      <rPr>
        <sz val="22"/>
        <rFont val="Times New Roman"/>
        <charset val="0"/>
      </rPr>
      <t>28.36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2.478</t>
    </r>
    <r>
      <rPr>
        <sz val="22"/>
        <rFont val="宋体"/>
        <charset val="0"/>
      </rPr>
      <t>万元；经营性服务业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人，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万元。共计补助</t>
    </r>
    <r>
      <rPr>
        <sz val="22"/>
        <rFont val="Times New Roman"/>
        <charset val="0"/>
      </rPr>
      <t>54</t>
    </r>
    <r>
      <rPr>
        <sz val="22"/>
        <rFont val="宋体"/>
        <charset val="0"/>
      </rPr>
      <t>万元。</t>
    </r>
  </si>
  <si>
    <r>
      <rPr>
        <sz val="22"/>
        <rFont val="宋体"/>
        <charset val="134"/>
      </rPr>
      <t>户</t>
    </r>
  </si>
  <si>
    <r>
      <rPr>
        <sz val="22"/>
        <rFont val="宋体"/>
        <charset val="134"/>
      </rPr>
      <t>七个星镇人民政府</t>
    </r>
  </si>
  <si>
    <r>
      <rPr>
        <sz val="22"/>
        <rFont val="宋体"/>
        <charset val="134"/>
      </rPr>
      <t>张振伟、买合木提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热合满</t>
    </r>
  </si>
  <si>
    <r>
      <rPr>
        <sz val="22"/>
        <rFont val="宋体"/>
        <charset val="134"/>
      </rPr>
      <t>项目实施后，可有效调动脱贫户产业发展内生动力，不断提高脱贫户、监测户家庭经济收入。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</si>
  <si>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97</t>
    </r>
    <r>
      <rPr>
        <sz val="22"/>
        <rFont val="宋体"/>
        <charset val="134"/>
      </rPr>
      <t>户脱贫户、监测户家庭生活质量，为持续巩固脱贫攻坚成果奠定坚实基础。</t>
    </r>
  </si>
  <si>
    <r>
      <rPr>
        <sz val="22"/>
        <rFont val="宋体"/>
        <charset val="0"/>
      </rPr>
      <t>焉党农领发〔</t>
    </r>
    <r>
      <rPr>
        <sz val="22"/>
        <rFont val="Times New Roman"/>
        <charset val="0"/>
      </rPr>
      <t>2025</t>
    </r>
    <r>
      <rPr>
        <sz val="22"/>
        <rFont val="宋体"/>
        <charset val="0"/>
      </rPr>
      <t>〕</t>
    </r>
    <r>
      <rPr>
        <sz val="22"/>
        <rFont val="Times New Roman"/>
        <charset val="0"/>
      </rPr>
      <t>9</t>
    </r>
    <r>
      <rPr>
        <sz val="22"/>
        <rFont val="宋体"/>
        <charset val="0"/>
      </rPr>
      <t>号</t>
    </r>
  </si>
  <si>
    <t>yq2026014</t>
  </si>
  <si>
    <r>
      <rPr>
        <sz val="22"/>
        <rFont val="宋体"/>
        <charset val="0"/>
      </rPr>
      <t>永宁镇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</si>
  <si>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永宁镇各村社区</t>
    </r>
  </si>
  <si>
    <r>
      <rPr>
        <sz val="22"/>
        <rFont val="宋体"/>
        <charset val="134"/>
      </rPr>
      <t>对永宁镇</t>
    </r>
    <r>
      <rPr>
        <sz val="22"/>
        <rFont val="Times New Roman"/>
        <charset val="134"/>
      </rPr>
      <t>8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61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54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户监测户进行补助。其中：积造有机肥并施用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0.275</t>
    </r>
    <r>
      <rPr>
        <sz val="22"/>
        <rFont val="宋体"/>
        <charset val="134"/>
      </rPr>
      <t>万元；滴灌灌溉（水肥一体化）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116.6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0.3498</t>
    </r>
    <r>
      <rPr>
        <sz val="22"/>
        <rFont val="宋体"/>
        <charset val="134"/>
      </rPr>
      <t>万元；分流式整地机整地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111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0.1665</t>
    </r>
    <r>
      <rPr>
        <sz val="22"/>
        <rFont val="宋体"/>
        <charset val="134"/>
      </rPr>
      <t>万元；病虫草鼠害防治面积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0.318</t>
    </r>
    <r>
      <rPr>
        <sz val="22"/>
        <rFont val="宋体"/>
        <charset val="134"/>
      </rPr>
      <t>万元；引进良种能繁母牛养殖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1.4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8.92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578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17.37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0.045</t>
    </r>
    <r>
      <rPr>
        <sz val="22"/>
        <rFont val="宋体"/>
        <charset val="134"/>
      </rPr>
      <t>万元、鸡鸭鹅养殖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624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0.624</t>
    </r>
    <r>
      <rPr>
        <sz val="22"/>
        <rFont val="宋体"/>
        <charset val="134"/>
      </rPr>
      <t>万元；肉鸽养殖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732</t>
    </r>
    <r>
      <rPr>
        <sz val="22"/>
        <rFont val="宋体"/>
        <charset val="134"/>
      </rPr>
      <t>羽</t>
    </r>
    <r>
      <rPr>
        <sz val="22"/>
        <rFont val="Times New Roman"/>
        <charset val="134"/>
      </rPr>
      <t>0.2197</t>
    </r>
    <r>
      <rPr>
        <sz val="22"/>
        <rFont val="宋体"/>
        <charset val="134"/>
      </rPr>
      <t>万元；庭院经济</t>
    </r>
    <r>
      <rPr>
        <sz val="22"/>
        <rFont val="Times New Roman"/>
        <charset val="134"/>
      </rPr>
      <t>24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15.02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1.212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1.1</t>
    </r>
    <r>
      <rPr>
        <sz val="22"/>
        <rFont val="宋体"/>
        <charset val="134"/>
      </rPr>
      <t>万元；共计补助</t>
    </r>
    <r>
      <rPr>
        <sz val="22"/>
        <rFont val="Times New Roman"/>
        <charset val="134"/>
      </rPr>
      <t>35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</si>
  <si>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61</t>
    </r>
    <r>
      <rPr>
        <sz val="22"/>
        <rFont val="宋体"/>
        <charset val="134"/>
      </rPr>
      <t>户脱贫户、监测户家庭生活质量，为持续巩固脱贫攻坚成果奠定坚实基础。</t>
    </r>
  </si>
  <si>
    <t>yq2026016</t>
  </si>
  <si>
    <r>
      <rPr>
        <sz val="22"/>
        <rFont val="宋体"/>
        <charset val="0"/>
      </rPr>
      <t>四十里城子镇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</si>
  <si>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四十里城子镇各村社区</t>
    </r>
  </si>
  <si>
    <r>
      <rPr>
        <sz val="22"/>
        <rFont val="宋体"/>
        <charset val="134"/>
      </rPr>
      <t>对四十里城子镇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个社区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各村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179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47</t>
    </r>
    <r>
      <rPr>
        <sz val="22"/>
        <rFont val="宋体"/>
        <charset val="134"/>
      </rPr>
      <t>户监测户进行补助。其中：积造有机肥并施用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136.9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6845</t>
    </r>
    <r>
      <rPr>
        <sz val="22"/>
        <rFont val="宋体"/>
        <charset val="134"/>
      </rPr>
      <t>元、滴灌灌溉（水肥一体化）</t>
    </r>
    <r>
      <rPr>
        <sz val="22"/>
        <rFont val="Times New Roman"/>
        <charset val="134"/>
      </rPr>
      <t>72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1273.66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38210</t>
    </r>
    <r>
      <rPr>
        <sz val="22"/>
        <rFont val="宋体"/>
        <charset val="134"/>
      </rPr>
      <t>元、病虫草鼠害防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30</t>
    </r>
    <r>
      <rPr>
        <sz val="22"/>
        <rFont val="宋体"/>
        <charset val="134"/>
      </rPr>
      <t>元。疏密改造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400</t>
    </r>
    <r>
      <rPr>
        <sz val="22"/>
        <rFont val="宋体"/>
        <charset val="134"/>
      </rPr>
      <t>元。引进良种能繁母牛养殖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60000</t>
    </r>
    <r>
      <rPr>
        <sz val="22"/>
        <rFont val="宋体"/>
        <charset val="134"/>
      </rPr>
      <t>元、自繁良种母牛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41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82000</t>
    </r>
    <r>
      <rPr>
        <sz val="22"/>
        <rFont val="宋体"/>
        <charset val="134"/>
      </rPr>
      <t>元、引进良种能繁母羊养殖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212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84800</t>
    </r>
    <r>
      <rPr>
        <sz val="22"/>
        <rFont val="宋体"/>
        <charset val="134"/>
      </rPr>
      <t>元、自繁良种母羊</t>
    </r>
    <r>
      <rPr>
        <sz val="22"/>
        <rFont val="Times New Roman"/>
        <charset val="134"/>
      </rPr>
      <t>138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1485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445500</t>
    </r>
    <r>
      <rPr>
        <sz val="22"/>
        <rFont val="宋体"/>
        <charset val="134"/>
      </rPr>
      <t>元、番茄提质增效</t>
    </r>
    <r>
      <rPr>
        <sz val="22"/>
        <rFont val="Times New Roman"/>
        <charset val="134"/>
      </rPr>
      <t>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6750</t>
    </r>
    <r>
      <rPr>
        <sz val="22"/>
        <rFont val="宋体"/>
        <charset val="134"/>
      </rPr>
      <t>元、辣椒提质增效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19.5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2925</t>
    </r>
    <r>
      <rPr>
        <sz val="22"/>
        <rFont val="宋体"/>
        <charset val="134"/>
      </rPr>
      <t>元、鸡鸭鹅养殖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280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2800</t>
    </r>
    <r>
      <rPr>
        <sz val="22"/>
        <rFont val="宋体"/>
        <charset val="134"/>
      </rPr>
      <t>元、庭院经济</t>
    </r>
    <r>
      <rPr>
        <sz val="22"/>
        <rFont val="Times New Roman"/>
        <charset val="134"/>
      </rPr>
      <t>128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73.35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68500</t>
    </r>
    <r>
      <rPr>
        <sz val="22"/>
        <rFont val="宋体"/>
        <charset val="134"/>
      </rPr>
      <t>元、经营性服务业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)11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684</t>
    </r>
    <r>
      <rPr>
        <sz val="22"/>
        <rFont val="宋体"/>
        <charset val="134"/>
      </rPr>
      <t>平方米</t>
    </r>
    <r>
      <rPr>
        <sz val="22"/>
        <rFont val="Times New Roman"/>
        <charset val="134"/>
      </rPr>
      <t>20000</t>
    </r>
    <r>
      <rPr>
        <sz val="22"/>
        <rFont val="宋体"/>
        <charset val="134"/>
      </rPr>
      <t>元。共计补助</t>
    </r>
    <r>
      <rPr>
        <sz val="22"/>
        <rFont val="Times New Roman"/>
        <charset val="134"/>
      </rPr>
      <t>83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</si>
  <si>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四十里城子镇</t>
    </r>
  </si>
  <si>
    <r>
      <rPr>
        <sz val="22"/>
        <rFont val="宋体"/>
        <charset val="0"/>
      </rPr>
      <t>董永华、艾散江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图尔迪</t>
    </r>
  </si>
  <si>
    <r>
      <rPr>
        <sz val="22"/>
        <rFont val="宋体"/>
        <charset val="134"/>
      </rPr>
      <t>该项目的实施，有效调动脱贫户、监测户产业发展内生动力，不断提高脱贫户、监测户收入。</t>
    </r>
  </si>
  <si>
    <r>
      <rPr>
        <sz val="22"/>
        <rFont val="宋体"/>
        <charset val="134"/>
      </rPr>
      <t>项目实施后，能有效促进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户脱贫户、监测户生产生活质量，为持续巩固脱贫攻坚成果奠定了基础。</t>
    </r>
  </si>
  <si>
    <t>yq2026020</t>
  </si>
  <si>
    <r>
      <rPr>
        <sz val="22"/>
        <rFont val="宋体"/>
        <charset val="0"/>
      </rPr>
      <t>五号渠乡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</si>
  <si>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五号渠乡各村社区</t>
    </r>
  </si>
  <si>
    <r>
      <rPr>
        <sz val="22"/>
        <rFont val="宋体"/>
        <charset val="134"/>
      </rPr>
      <t>对我乡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个村社区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50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户监测户进行补助。其中：积造有机肥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55.3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0.2765</t>
    </r>
    <r>
      <rPr>
        <sz val="22"/>
        <rFont val="宋体"/>
        <charset val="134"/>
      </rPr>
      <t>万元、滴灌灌溉（水肥一体化）</t>
    </r>
    <r>
      <rPr>
        <sz val="22"/>
        <rFont val="Times New Roman"/>
        <charset val="134"/>
      </rPr>
      <t>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122.8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0.3684</t>
    </r>
    <r>
      <rPr>
        <sz val="22"/>
        <rFont val="宋体"/>
        <charset val="134"/>
      </rPr>
      <t>万元、病虫草鼠害防治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0.147</t>
    </r>
    <r>
      <rPr>
        <sz val="22"/>
        <rFont val="宋体"/>
        <charset val="134"/>
      </rPr>
      <t>万元、引进良种能繁母牛养殖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0.9</t>
    </r>
    <r>
      <rPr>
        <sz val="22"/>
        <rFont val="宋体"/>
        <charset val="134"/>
      </rPr>
      <t>万元、自繁良种母牛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1.4</t>
    </r>
    <r>
      <rPr>
        <sz val="22"/>
        <rFont val="宋体"/>
        <charset val="134"/>
      </rPr>
      <t>万元、引进良种能繁母羊养殖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0.8</t>
    </r>
    <r>
      <rPr>
        <sz val="22"/>
        <rFont val="宋体"/>
        <charset val="134"/>
      </rPr>
      <t>万元、自繁良种母羊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300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万元、番茄提质增效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0.69</t>
    </r>
    <r>
      <rPr>
        <sz val="22"/>
        <rFont val="宋体"/>
        <charset val="134"/>
      </rPr>
      <t>万元、辣椒提质增效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</t>
    </r>
    <r>
      <rPr>
        <sz val="22"/>
        <rFont val="宋体"/>
        <charset val="134"/>
      </rPr>
      <t>万元、孜然提质增效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0.255</t>
    </r>
    <r>
      <rPr>
        <sz val="22"/>
        <rFont val="宋体"/>
        <charset val="134"/>
      </rPr>
      <t>万元，蜂蜜养殖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25</t>
    </r>
    <r>
      <rPr>
        <sz val="22"/>
        <rFont val="宋体"/>
        <charset val="134"/>
      </rPr>
      <t>箱，</t>
    </r>
    <r>
      <rPr>
        <sz val="22"/>
        <rFont val="Times New Roman"/>
        <charset val="134"/>
      </rPr>
      <t>0.5</t>
    </r>
    <r>
      <rPr>
        <sz val="22"/>
        <rFont val="宋体"/>
        <charset val="134"/>
      </rPr>
      <t>万元、庭院经济</t>
    </r>
    <r>
      <rPr>
        <sz val="22"/>
        <rFont val="Times New Roman"/>
        <charset val="134"/>
      </rPr>
      <t>35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32.38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2.663</t>
    </r>
    <r>
      <rPr>
        <sz val="22"/>
        <rFont val="宋体"/>
        <charset val="134"/>
      </rPr>
      <t>万元、经营性服务业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120.76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0.7</t>
    </r>
    <r>
      <rPr>
        <sz val="22"/>
        <rFont val="宋体"/>
        <charset val="134"/>
      </rPr>
      <t>万元，共计补助</t>
    </r>
    <r>
      <rPr>
        <sz val="22"/>
        <rFont val="Times New Roman"/>
        <charset val="134"/>
      </rPr>
      <t>18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</si>
  <si>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五号渠乡</t>
    </r>
  </si>
  <si>
    <r>
      <rPr>
        <sz val="22"/>
        <rFont val="宋体"/>
        <charset val="134"/>
      </rPr>
      <t>白杰敏、程小波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</si>
  <si>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户脱贫户、监测户家庭生活质量，为持续巩固脱贫攻坚成果奠定坚实基础。</t>
    </r>
  </si>
  <si>
    <t>yq2026021</t>
  </si>
  <si>
    <r>
      <rPr>
        <sz val="22"/>
        <rFont val="宋体"/>
        <charset val="0"/>
      </rPr>
      <t>北大渠乡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</si>
  <si>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北大渠乡各村</t>
    </r>
  </si>
  <si>
    <r>
      <rPr>
        <sz val="22"/>
        <rFont val="宋体"/>
        <charset val="0"/>
      </rPr>
      <t>对北大渠乡</t>
    </r>
    <r>
      <rPr>
        <sz val="22"/>
        <rFont val="Times New Roman"/>
        <charset val="0"/>
      </rPr>
      <t>6</t>
    </r>
    <r>
      <rPr>
        <sz val="22"/>
        <rFont val="宋体"/>
        <charset val="0"/>
      </rPr>
      <t>个村</t>
    </r>
    <r>
      <rPr>
        <sz val="22"/>
        <rFont val="Times New Roman"/>
        <charset val="0"/>
      </rPr>
      <t>273</t>
    </r>
    <r>
      <rPr>
        <sz val="22"/>
        <rFont val="宋体"/>
        <charset val="0"/>
      </rPr>
      <t>户帮扶对象（其中有享受多项的）符合发展产业及自愿发展产业到户类项目进行补助。其中：积造有机肥</t>
    </r>
    <r>
      <rPr>
        <sz val="22"/>
        <rFont val="Times New Roman"/>
        <charset val="0"/>
      </rPr>
      <t>7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126.8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0.634</t>
    </r>
    <r>
      <rPr>
        <sz val="22"/>
        <rFont val="宋体"/>
        <charset val="0"/>
      </rPr>
      <t>万元、滴灌灌溉（水肥一体化）</t>
    </r>
    <r>
      <rPr>
        <sz val="22"/>
        <rFont val="Times New Roman"/>
        <charset val="0"/>
      </rPr>
      <t>52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968.01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2.67155</t>
    </r>
    <r>
      <rPr>
        <sz val="22"/>
        <rFont val="宋体"/>
        <charset val="0"/>
      </rPr>
      <t>万元、引进良种能繁母牛养殖</t>
    </r>
    <r>
      <rPr>
        <sz val="22"/>
        <rFont val="Times New Roman"/>
        <charset val="0"/>
      </rPr>
      <t>34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69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20.66835</t>
    </r>
    <r>
      <rPr>
        <sz val="22"/>
        <rFont val="宋体"/>
        <charset val="0"/>
      </rPr>
      <t>万元、自繁良种母牛</t>
    </r>
    <r>
      <rPr>
        <sz val="22"/>
        <rFont val="Times New Roman"/>
        <charset val="0"/>
      </rPr>
      <t>11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170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34</t>
    </r>
    <r>
      <rPr>
        <sz val="22"/>
        <rFont val="宋体"/>
        <charset val="0"/>
      </rPr>
      <t>万元、引进良种能繁母羊养殖</t>
    </r>
    <r>
      <rPr>
        <sz val="22"/>
        <rFont val="Times New Roman"/>
        <charset val="0"/>
      </rPr>
      <t>72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874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34.32</t>
    </r>
    <r>
      <rPr>
        <sz val="22"/>
        <rFont val="宋体"/>
        <charset val="0"/>
      </rPr>
      <t>万元、自繁良种母羊</t>
    </r>
    <r>
      <rPr>
        <sz val="22"/>
        <rFont val="Times New Roman"/>
        <charset val="0"/>
      </rPr>
      <t>156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1843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55.1966</t>
    </r>
    <r>
      <rPr>
        <sz val="22"/>
        <rFont val="宋体"/>
        <charset val="0"/>
      </rPr>
      <t>万元、青贮窖建设容积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户，</t>
    </r>
    <r>
      <rPr>
        <sz val="22"/>
        <rFont val="Times New Roman"/>
        <charset val="0"/>
      </rPr>
      <t>0.1</t>
    </r>
    <r>
      <rPr>
        <sz val="22"/>
        <rFont val="宋体"/>
        <charset val="0"/>
      </rPr>
      <t>万元、特色种植辣椒提质增效</t>
    </r>
    <r>
      <rPr>
        <sz val="22"/>
        <rFont val="Times New Roman"/>
        <charset val="0"/>
      </rPr>
      <t>33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814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12.205</t>
    </r>
    <r>
      <rPr>
        <sz val="22"/>
        <rFont val="宋体"/>
        <charset val="0"/>
      </rPr>
      <t>万元、鸡鸭鹅养殖</t>
    </r>
    <r>
      <rPr>
        <sz val="22"/>
        <rFont val="Times New Roman"/>
        <charset val="0"/>
      </rPr>
      <t>10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510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0.51</t>
    </r>
    <r>
      <rPr>
        <sz val="22"/>
        <rFont val="宋体"/>
        <charset val="0"/>
      </rPr>
      <t>万元、庭院经济</t>
    </r>
    <r>
      <rPr>
        <sz val="22"/>
        <rFont val="Times New Roman"/>
        <charset val="0"/>
      </rPr>
      <t>119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187.13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13.4145</t>
    </r>
    <r>
      <rPr>
        <sz val="22"/>
        <rFont val="宋体"/>
        <charset val="0"/>
      </rPr>
      <t>万元、经营性服务业</t>
    </r>
    <r>
      <rPr>
        <sz val="22"/>
        <rFont val="Times New Roman"/>
        <charset val="0"/>
      </rPr>
      <t>(</t>
    </r>
    <r>
      <rPr>
        <sz val="22"/>
        <rFont val="宋体"/>
        <charset val="0"/>
      </rPr>
      <t>自主创业</t>
    </r>
    <r>
      <rPr>
        <sz val="22"/>
        <rFont val="Times New Roman"/>
        <charset val="0"/>
      </rPr>
      <t>)3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240</t>
    </r>
    <r>
      <rPr>
        <sz val="22"/>
        <rFont val="宋体"/>
        <charset val="0"/>
      </rPr>
      <t>平方米，</t>
    </r>
    <r>
      <rPr>
        <sz val="22"/>
        <rFont val="Times New Roman"/>
        <charset val="0"/>
      </rPr>
      <t>0.6</t>
    </r>
    <r>
      <rPr>
        <sz val="22"/>
        <rFont val="宋体"/>
        <charset val="0"/>
      </rPr>
      <t>万元，共计补助</t>
    </r>
    <r>
      <rPr>
        <sz val="22"/>
        <rFont val="Times New Roman"/>
        <charset val="0"/>
      </rPr>
      <t>175</t>
    </r>
    <r>
      <rPr>
        <sz val="22"/>
        <rFont val="宋体"/>
        <charset val="0"/>
      </rPr>
      <t>万元。</t>
    </r>
  </si>
  <si>
    <r>
      <rPr>
        <sz val="22"/>
        <rFont val="宋体"/>
        <charset val="134"/>
      </rPr>
      <t>北大渠乡人民政府</t>
    </r>
  </si>
  <si>
    <r>
      <rPr>
        <sz val="22"/>
        <rFont val="宋体"/>
        <charset val="0"/>
      </rPr>
      <t>席擎、阿里木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艾山</t>
    </r>
  </si>
  <si>
    <r>
      <rPr>
        <sz val="22"/>
        <rFont val="宋体"/>
        <charset val="0"/>
      </rPr>
      <t>该项目的实施，有效促进我村</t>
    </r>
    <r>
      <rPr>
        <sz val="22"/>
        <rFont val="Times New Roman"/>
        <charset val="0"/>
      </rPr>
      <t>273</t>
    </r>
    <r>
      <rPr>
        <sz val="22"/>
        <rFont val="宋体"/>
        <charset val="0"/>
      </rPr>
      <t>户脱贫户、监测户生产生活质量，为持续巩固脱贫攻坚成果奠定了基础。</t>
    </r>
  </si>
  <si>
    <t>yq2026027</t>
  </si>
  <si>
    <r>
      <rPr>
        <sz val="22"/>
        <rFont val="宋体"/>
        <charset val="0"/>
      </rPr>
      <t>包尔海乡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</si>
  <si>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包尔海乡各村</t>
    </r>
  </si>
  <si>
    <r>
      <rPr>
        <sz val="22"/>
        <rFont val="宋体"/>
        <charset val="134"/>
      </rPr>
      <t>对包尔海乡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户脱贫户、监测户进行补助。其中：积造有机肥并施用</t>
    </r>
    <r>
      <rPr>
        <sz val="22"/>
        <rFont val="Times New Roman"/>
        <charset val="134"/>
      </rPr>
      <t>11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136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0.488</t>
    </r>
    <r>
      <rPr>
        <sz val="22"/>
        <rFont val="宋体"/>
        <charset val="134"/>
      </rPr>
      <t>万元；水肥一体化种植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369.45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1.72225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12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3.5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37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1.48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59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772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23.16</t>
    </r>
    <r>
      <rPr>
        <sz val="22"/>
        <rFont val="宋体"/>
        <charset val="134"/>
      </rPr>
      <t>万元；番茄提质增效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0.72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 xml:space="preserve"> 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30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0.45</t>
    </r>
    <r>
      <rPr>
        <sz val="22"/>
        <rFont val="宋体"/>
        <charset val="134"/>
      </rPr>
      <t>万元；鸡养殖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0.05</t>
    </r>
    <r>
      <rPr>
        <sz val="22"/>
        <rFont val="宋体"/>
        <charset val="134"/>
      </rPr>
      <t>万元；庭院经济种植</t>
    </r>
    <r>
      <rPr>
        <sz val="22"/>
        <rFont val="Times New Roman"/>
        <charset val="134"/>
      </rPr>
      <t>60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 xml:space="preserve"> 56.99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5.124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人</t>
    </r>
    <r>
      <rPr>
        <sz val="22"/>
        <rFont val="Times New Roman"/>
        <charset val="134"/>
      </rPr>
      <t>68.3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0.4</t>
    </r>
    <r>
      <rPr>
        <sz val="22"/>
        <rFont val="宋体"/>
        <charset val="134"/>
      </rPr>
      <t>万元。共计补助</t>
    </r>
    <r>
      <rPr>
        <sz val="22"/>
        <rFont val="Times New Roman"/>
        <charset val="134"/>
      </rPr>
      <t>39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</si>
  <si>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包尔海乡</t>
    </r>
  </si>
  <si>
    <r>
      <rPr>
        <sz val="22"/>
        <rFont val="宋体"/>
        <charset val="134"/>
      </rPr>
      <t>张德沿、毕力格图</t>
    </r>
  </si>
  <si>
    <r>
      <rPr>
        <sz val="22"/>
        <rFont val="宋体"/>
        <charset val="134"/>
      </rPr>
      <t>项目建成后，有效调动脱贫户、监测户产业发展内生动力，不断提高脱贫户、监测户收入。</t>
    </r>
  </si>
  <si>
    <r>
      <rPr>
        <sz val="22"/>
        <rFont val="宋体"/>
        <charset val="134"/>
      </rPr>
      <t>该项目的实施，有效促进我乡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户脱贫户、监测户生产生活质量，为持续巩固脱贫攻坚成果奠定了基础。</t>
    </r>
  </si>
  <si>
    <t>yq2026030</t>
  </si>
  <si>
    <r>
      <rPr>
        <sz val="22"/>
        <rFont val="宋体"/>
        <charset val="0"/>
      </rPr>
      <t>查汗采开乡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</si>
  <si>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查汗采开乡各村</t>
    </r>
  </si>
  <si>
    <r>
      <rPr>
        <sz val="22"/>
        <rFont val="宋体"/>
        <charset val="134"/>
      </rPr>
      <t>对查汗采开乡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户（包括良种场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户）帮扶对象（其中有享受多项的）符合发展产业及自愿发展产业到户类项目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户脱贫户、监测户进行补助。其中：积造有机肥并施用</t>
    </r>
    <r>
      <rPr>
        <sz val="22"/>
        <rFont val="Times New Roman"/>
        <charset val="134"/>
      </rPr>
      <t>23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293.08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1.4579</t>
    </r>
    <r>
      <rPr>
        <sz val="22"/>
        <rFont val="宋体"/>
        <charset val="134"/>
      </rPr>
      <t>万元；水肥一体化种植</t>
    </r>
    <r>
      <rPr>
        <sz val="22"/>
        <rFont val="Times New Roman"/>
        <charset val="134"/>
      </rPr>
      <t>32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479.96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1.43988</t>
    </r>
    <r>
      <rPr>
        <sz val="22"/>
        <rFont val="宋体"/>
        <charset val="134"/>
      </rPr>
      <t>万元；引进良种能繁母牛养殖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28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5.4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0.4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37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436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11.01</t>
    </r>
    <r>
      <rPr>
        <sz val="22"/>
        <rFont val="宋体"/>
        <charset val="134"/>
      </rPr>
      <t>万元；常见多发病防治社会化服务费用，</t>
    </r>
    <r>
      <rPr>
        <sz val="22"/>
        <rFont val="Times New Roman"/>
        <charset val="134"/>
      </rPr>
      <t>28</t>
    </r>
    <r>
      <rPr>
        <sz val="22"/>
        <rFont val="宋体"/>
        <charset val="134"/>
      </rPr>
      <t>户，</t>
    </r>
    <r>
      <rPr>
        <sz val="22"/>
        <rFont val="Times New Roman"/>
        <charset val="134"/>
      </rPr>
      <t>0.22375</t>
    </r>
    <r>
      <rPr>
        <sz val="22"/>
        <rFont val="宋体"/>
        <charset val="134"/>
      </rPr>
      <t>万元；番茄提质增效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0.54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 xml:space="preserve"> 16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267.06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3.5739</t>
    </r>
    <r>
      <rPr>
        <sz val="22"/>
        <rFont val="宋体"/>
        <charset val="134"/>
      </rPr>
      <t>万元；鸡养殖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510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0.51</t>
    </r>
    <r>
      <rPr>
        <sz val="22"/>
        <rFont val="宋体"/>
        <charset val="134"/>
      </rPr>
      <t>万元；肉鸽养殖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户，</t>
    </r>
    <r>
      <rPr>
        <sz val="22"/>
        <rFont val="Times New Roman"/>
        <charset val="134"/>
      </rPr>
      <t>390</t>
    </r>
    <r>
      <rPr>
        <sz val="22"/>
        <rFont val="宋体"/>
        <charset val="134"/>
      </rPr>
      <t>羽，</t>
    </r>
    <r>
      <rPr>
        <sz val="22"/>
        <rFont val="Times New Roman"/>
        <charset val="134"/>
      </rPr>
      <t>1170</t>
    </r>
    <r>
      <rPr>
        <sz val="22"/>
        <rFont val="宋体"/>
        <charset val="134"/>
      </rPr>
      <t>元；庭院经济种植</t>
    </r>
    <r>
      <rPr>
        <sz val="22"/>
        <rFont val="Times New Roman"/>
        <charset val="134"/>
      </rPr>
      <t>57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77.34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5.9395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人</t>
    </r>
    <r>
      <rPr>
        <sz val="22"/>
        <rFont val="Times New Roman"/>
        <charset val="134"/>
      </rPr>
      <t>160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万元。共计补助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</si>
  <si>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查汗采开乡</t>
    </r>
  </si>
  <si>
    <r>
      <rPr>
        <sz val="22"/>
        <rFont val="宋体"/>
        <charset val="0"/>
      </rPr>
      <t>魏振刚、开依山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买合木提</t>
    </r>
  </si>
  <si>
    <r>
      <rPr>
        <sz val="22"/>
        <rFont val="宋体"/>
        <charset val="134"/>
      </rPr>
      <t>该项目的实施，促进特色林果业、种植业、畜牧业发展，就业稳岗等方面，稳定增收致富区域脱贫户、监测户等。</t>
    </r>
  </si>
  <si>
    <r>
      <rPr>
        <sz val="22"/>
        <rFont val="宋体"/>
        <charset val="134"/>
      </rPr>
      <t>该项目的实施，有效推进防返贫预警帮扶，稳定增收致富区域脱贫户、监测户等，受益脱贫户、监测户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户。</t>
    </r>
  </si>
  <si>
    <t>yq2026031</t>
  </si>
  <si>
    <r>
      <rPr>
        <sz val="22"/>
        <rFont val="宋体"/>
        <charset val="134"/>
      </rPr>
      <t>焉耆县小额信贷贴息项目</t>
    </r>
  </si>
  <si>
    <r>
      <rPr>
        <sz val="22"/>
        <rFont val="宋体"/>
        <charset val="134"/>
      </rPr>
      <t>小额贷款贴息</t>
    </r>
  </si>
  <si>
    <r>
      <rPr>
        <sz val="22"/>
        <rFont val="宋体"/>
        <charset val="134"/>
      </rPr>
      <t>各乡镇、村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</si>
  <si>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户脱贫户、监测户种养殖等产业扶持发放贷款进行贴息。项目总资金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万元（中央资金</t>
    </r>
    <r>
      <rPr>
        <sz val="22"/>
        <rFont val="Times New Roman"/>
        <charset val="134"/>
      </rPr>
      <t>14</t>
    </r>
    <r>
      <rPr>
        <sz val="22"/>
        <rFont val="宋体"/>
        <charset val="134"/>
      </rPr>
      <t>万元、自治区资金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万元、县级资金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万元）。</t>
    </r>
  </si>
  <si>
    <r>
      <rPr>
        <sz val="22"/>
        <rFont val="宋体"/>
        <charset val="134"/>
      </rPr>
      <t>农业农村局</t>
    </r>
  </si>
  <si>
    <r>
      <rPr>
        <sz val="22"/>
        <rFont val="宋体"/>
        <charset val="134"/>
      </rPr>
      <t>曹利强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</si>
  <si>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户脱贫户、监测户种养殖等产业扶持发放贷款进行贴息，帮助脱贫户、监测户增产增收。</t>
    </r>
  </si>
  <si>
    <r>
      <rPr>
        <sz val="22"/>
        <rFont val="宋体"/>
        <charset val="134"/>
      </rPr>
      <t>该项目的实施，预计可以为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户脱贫户、监测户种养殖等产业发展提供助力。</t>
    </r>
  </si>
  <si>
    <r>
      <rPr>
        <sz val="22"/>
        <rFont val="宋体"/>
        <charset val="134"/>
      </rPr>
      <t>焉党农领发〔</t>
    </r>
    <r>
      <rPr>
        <sz val="22"/>
        <rFont val="Times New Roman"/>
        <charset val="134"/>
      </rPr>
      <t>2025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号</t>
    </r>
  </si>
  <si>
    <r>
      <rPr>
        <b/>
        <sz val="22"/>
        <rFont val="宋体"/>
        <charset val="134"/>
      </rPr>
      <t>二、乡村建设行动</t>
    </r>
  </si>
  <si>
    <t>yq2026195</t>
  </si>
  <si>
    <r>
      <rPr>
        <sz val="22"/>
        <rFont val="宋体"/>
        <charset val="134"/>
      </rPr>
      <t>包尔海乡包尔海村农村道路硬化建设项目</t>
    </r>
  </si>
  <si>
    <r>
      <rPr>
        <sz val="22"/>
        <rFont val="宋体"/>
        <charset val="134"/>
      </rPr>
      <t>乡村建设行动</t>
    </r>
  </si>
  <si>
    <r>
      <rPr>
        <sz val="22"/>
        <rFont val="宋体"/>
        <charset val="134"/>
      </rPr>
      <t>农村道路建设（通村、通户路、小型桥梁）</t>
    </r>
  </si>
  <si>
    <r>
      <rPr>
        <sz val="22"/>
        <rFont val="宋体"/>
        <charset val="134"/>
      </rPr>
      <t>包尔海乡包尔海村</t>
    </r>
  </si>
  <si>
    <r>
      <rPr>
        <sz val="22"/>
        <rFont val="宋体"/>
        <charset val="134"/>
      </rPr>
      <t>对包尔海村三组</t>
    </r>
    <r>
      <rPr>
        <sz val="22"/>
        <rFont val="Times New Roman"/>
        <charset val="134"/>
      </rPr>
      <t>2.1</t>
    </r>
    <r>
      <rPr>
        <sz val="22"/>
        <rFont val="宋体"/>
        <charset val="134"/>
      </rPr>
      <t>公里左右的农村道路进行硬化</t>
    </r>
    <r>
      <rPr>
        <sz val="22"/>
        <rFont val="Times New Roman"/>
        <charset val="134"/>
      </rPr>
      <t>,</t>
    </r>
    <r>
      <rPr>
        <sz val="22"/>
        <rFont val="宋体"/>
        <charset val="134"/>
      </rPr>
      <t>预计每公里造价</t>
    </r>
    <r>
      <rPr>
        <sz val="22"/>
        <rFont val="Times New Roman"/>
        <charset val="134"/>
      </rPr>
      <t>60</t>
    </r>
    <r>
      <rPr>
        <sz val="22"/>
        <rFont val="宋体"/>
        <charset val="134"/>
      </rPr>
      <t>万元。项目总投资</t>
    </r>
    <r>
      <rPr>
        <sz val="22"/>
        <rFont val="Times New Roman"/>
        <charset val="134"/>
      </rPr>
      <t>126</t>
    </r>
    <r>
      <rPr>
        <sz val="22"/>
        <rFont val="宋体"/>
        <charset val="134"/>
      </rPr>
      <t>万元（包括设计、监理等费用）。项目资产归包尔海村所有。</t>
    </r>
  </si>
  <si>
    <r>
      <rPr>
        <sz val="22"/>
        <rFont val="宋体"/>
        <charset val="134"/>
      </rPr>
      <t>公里</t>
    </r>
  </si>
  <si>
    <r>
      <rPr>
        <sz val="22"/>
        <rFont val="宋体"/>
        <charset val="134"/>
      </rPr>
      <t>包尔海乡人民政府</t>
    </r>
  </si>
  <si>
    <r>
      <rPr>
        <sz val="22"/>
        <rFont val="宋体"/>
        <charset val="134"/>
      </rPr>
      <t>项目建成后，可有效解决群众出行问题，加快农村城镇化建设的步伐，改善村民居住环境，提高生活质量。</t>
    </r>
  </si>
  <si>
    <r>
      <rPr>
        <sz val="22"/>
        <rFont val="宋体"/>
        <charset val="134"/>
      </rPr>
      <t>该项目的实施，可有效解决群众出行问题，加快农村城镇化建设的步伐，改善村民居住环境，提高生活质量。直接受益惠脱贫户</t>
    </r>
    <r>
      <rPr>
        <sz val="22"/>
        <rFont val="Times New Roman"/>
        <charset val="134"/>
      </rPr>
      <t>27</t>
    </r>
    <r>
      <rPr>
        <sz val="22"/>
        <rFont val="宋体"/>
        <charset val="134"/>
      </rPr>
      <t>户。</t>
    </r>
  </si>
  <si>
    <t>2026.3.31</t>
  </si>
  <si>
    <r>
      <rPr>
        <sz val="22"/>
        <rFont val="宋体"/>
        <charset val="134"/>
      </rPr>
      <t>焉党农领发〔</t>
    </r>
    <r>
      <rPr>
        <sz val="22"/>
        <rFont val="Times New Roman"/>
        <charset val="0"/>
      </rPr>
      <t>2026</t>
    </r>
    <r>
      <rPr>
        <sz val="22"/>
        <rFont val="宋体"/>
        <charset val="134"/>
      </rPr>
      <t>〕</t>
    </r>
    <r>
      <rPr>
        <sz val="22"/>
        <rFont val="Times New Roman"/>
        <charset val="0"/>
      </rPr>
      <t>4</t>
    </r>
    <r>
      <rPr>
        <sz val="22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</si>
</sst>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name val="Times New Roman"/>
      <charset val="134"/>
    </font>
    <font>
      <sz val="48"/>
      <color theme="1"/>
      <name val="方正小标宋_GBK"/>
      <charset val="134"/>
    </font>
    <font>
      <sz val="48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22"/>
      <name val="Times New Roman"/>
      <charset val="0"/>
    </font>
    <font>
      <sz val="22"/>
      <color rgb="FF000000"/>
      <name val="Times New Roman"/>
      <charset val="134"/>
    </font>
    <font>
      <b/>
      <sz val="22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name val="宋体"/>
      <charset val="0"/>
    </font>
    <font>
      <sz val="22"/>
      <name val="宋体"/>
      <charset val="134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8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0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0"/>
          <a:ext cx="6438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124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44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55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77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25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71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91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33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02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7892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453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819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391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11705" y="0"/>
          <a:ext cx="554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5045" y="0"/>
          <a:ext cx="612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704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740" y="0"/>
          <a:ext cx="799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7760" y="0"/>
          <a:ext cx="871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3485" y="0"/>
          <a:ext cx="1062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96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026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2045" y="0"/>
          <a:ext cx="8724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8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87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025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232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360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66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7430" y="0"/>
          <a:ext cx="684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50770" y="0"/>
          <a:ext cx="785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1735" y="0"/>
          <a:ext cx="9918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83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82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62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59635" y="0"/>
          <a:ext cx="606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15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7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779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76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79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05050" y="0"/>
          <a:ext cx="698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4110" y="0"/>
          <a:ext cx="8845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84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77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087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2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64765" y="0"/>
          <a:ext cx="12274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189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490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63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207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67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547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47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8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4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6060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4325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0050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30220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1180" y="0"/>
          <a:ext cx="701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7535" y="0"/>
          <a:ext cx="687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8970" y="0"/>
          <a:ext cx="779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6435" y="0"/>
          <a:ext cx="8616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1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6445" y="0"/>
          <a:ext cx="1044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277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76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3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6060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3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4325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4495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3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30220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1180" y="0"/>
          <a:ext cx="701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3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7535" y="0"/>
          <a:ext cx="687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3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8970" y="0"/>
          <a:ext cx="779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6275" y="0"/>
          <a:ext cx="8585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3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6445" y="0"/>
          <a:ext cx="1044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328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76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2448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945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0365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6560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7685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23565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000" y="0"/>
          <a:ext cx="765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3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6435" y="0"/>
          <a:ext cx="8616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77870" y="0"/>
          <a:ext cx="9715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30575" y="0"/>
          <a:ext cx="1068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0"/>
          <a:ext cx="1164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83230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33420" y="0"/>
          <a:ext cx="11004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874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24480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9260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61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23590" y="0"/>
          <a:ext cx="1061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58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810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9260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7685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0550" y="0"/>
          <a:ext cx="6800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3420" y="0"/>
          <a:ext cx="875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658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0"/>
          <a:ext cx="1178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83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810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23590" y="0"/>
          <a:ext cx="1053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33420" y="0"/>
          <a:ext cx="10928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766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89630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27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27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8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58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8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58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36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33445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1860" y="0"/>
          <a:ext cx="132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1860" y="0"/>
          <a:ext cx="15405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33445" y="0"/>
          <a:ext cx="12788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1860" y="0"/>
          <a:ext cx="1341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1860" y="0"/>
          <a:ext cx="15341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3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0590" y="0"/>
          <a:ext cx="13271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059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0590" y="0"/>
          <a:ext cx="133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0590" y="0"/>
          <a:ext cx="15328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3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3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453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3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819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3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391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3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3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11705" y="0"/>
          <a:ext cx="554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3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5045" y="0"/>
          <a:ext cx="612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3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704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3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740" y="0"/>
          <a:ext cx="799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3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7760" y="0"/>
          <a:ext cx="871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3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4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3485" y="0"/>
          <a:ext cx="1062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4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4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96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4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4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4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026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41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41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2045" y="0"/>
          <a:ext cx="8724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4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8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4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87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4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4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025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4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232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4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360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4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4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66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4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7430" y="0"/>
          <a:ext cx="684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4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50770" y="0"/>
          <a:ext cx="785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4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1735" y="0"/>
          <a:ext cx="9918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4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83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4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82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4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62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4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59635" y="0"/>
          <a:ext cx="606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15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7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4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4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4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4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779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4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76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4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4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44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79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44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05050" y="0"/>
          <a:ext cx="698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4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4110" y="0"/>
          <a:ext cx="8845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4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84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44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4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4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77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087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2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4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64765" y="0"/>
          <a:ext cx="12274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189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490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63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207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67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547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4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47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8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4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4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4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8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89495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124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50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50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50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44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5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1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51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55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1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77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5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5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5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5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25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5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5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5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5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5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5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71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5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91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5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33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5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5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5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5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02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5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78925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5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5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5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5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5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5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5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5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0050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5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5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1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5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277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5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3015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8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8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83015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8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8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8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8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8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6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6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6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6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7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8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7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0</xdr:colOff>
      <xdr:row>0</xdr:row>
      <xdr:rowOff>533400</xdr:rowOff>
    </xdr:to>
    <xdr:pic>
      <xdr:nvPicPr>
        <xdr:cNvPr id="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0"/>
          <a:ext cx="6438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124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7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7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7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44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7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7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7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55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77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7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7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7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7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25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7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7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7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7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7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3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7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71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7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7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91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33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7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75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75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7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02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7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7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7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7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7892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7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7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7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79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8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453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8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819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8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8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391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8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80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11705" y="0"/>
          <a:ext cx="554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80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5045" y="0"/>
          <a:ext cx="612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8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704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80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740" y="0"/>
          <a:ext cx="799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80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7760" y="0"/>
          <a:ext cx="871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8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8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3485" y="0"/>
          <a:ext cx="1062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8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8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96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8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8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8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8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026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8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8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2045" y="0"/>
          <a:ext cx="8724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8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8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87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8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025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232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360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8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8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66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8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7430" y="0"/>
          <a:ext cx="684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8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50770" y="0"/>
          <a:ext cx="785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8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1735" y="0"/>
          <a:ext cx="9918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8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83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8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82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8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62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8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59635" y="0"/>
          <a:ext cx="606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15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7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8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779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8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76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8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79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8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05050" y="0"/>
          <a:ext cx="698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8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4110" y="0"/>
          <a:ext cx="8845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8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84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8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8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8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8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77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087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2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8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64765" y="0"/>
          <a:ext cx="12274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8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189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8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490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63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207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8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67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547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8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47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8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8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4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8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6060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8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8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4325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8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8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0050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89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8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30220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8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1180" y="0"/>
          <a:ext cx="701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8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7535" y="0"/>
          <a:ext cx="687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89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8970" y="0"/>
          <a:ext cx="779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89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6435" y="0"/>
          <a:ext cx="8616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8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1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89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6445" y="0"/>
          <a:ext cx="1044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8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277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76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9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9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9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6060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9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4325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9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9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4495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91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91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30220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2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1180" y="0"/>
          <a:ext cx="701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9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7535" y="0"/>
          <a:ext cx="687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9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8970" y="0"/>
          <a:ext cx="779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9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6275" y="0"/>
          <a:ext cx="8585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9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92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6445" y="0"/>
          <a:ext cx="1044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92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328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76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9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2448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9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945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0365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6560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9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7685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23565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9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000" y="0"/>
          <a:ext cx="765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9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6435" y="0"/>
          <a:ext cx="8616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9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77870" y="0"/>
          <a:ext cx="9715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9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30575" y="0"/>
          <a:ext cx="1068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9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0"/>
          <a:ext cx="1164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9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83230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33420" y="0"/>
          <a:ext cx="11004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874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9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24480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9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9260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9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9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61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9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23590" y="0"/>
          <a:ext cx="1061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9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58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9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810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9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9260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7685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30550" y="0"/>
          <a:ext cx="6800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9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3420" y="0"/>
          <a:ext cx="875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658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95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0"/>
          <a:ext cx="1178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9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0"/>
          <a:ext cx="1183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9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810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9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0535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9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23590" y="0"/>
          <a:ext cx="1053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33420" y="0"/>
          <a:ext cx="10928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766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9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89630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27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27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9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8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58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166060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9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8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19475" y="0"/>
          <a:ext cx="14458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36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9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33445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9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1860" y="0"/>
          <a:ext cx="132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1860" y="0"/>
          <a:ext cx="15405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9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33445" y="0"/>
          <a:ext cx="12788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9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1860" y="0"/>
          <a:ext cx="1341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1860" y="0"/>
          <a:ext cx="15341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94050" y="0"/>
          <a:ext cx="983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9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0590" y="0"/>
          <a:ext cx="13271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059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9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50590" y="0"/>
          <a:ext cx="133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50590" y="0"/>
          <a:ext cx="15328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9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9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453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9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819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9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9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391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9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9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11705" y="0"/>
          <a:ext cx="554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9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5045" y="0"/>
          <a:ext cx="612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9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704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9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740" y="0"/>
          <a:ext cx="799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9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7760" y="0"/>
          <a:ext cx="871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9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9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3485" y="0"/>
          <a:ext cx="1062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10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4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10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96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1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1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1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1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1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391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97760" y="0"/>
          <a:ext cx="1062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1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27571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740" y="0"/>
          <a:ext cx="990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10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661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10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026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101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7170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10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2045" y="0"/>
          <a:ext cx="8724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10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582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10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6825" y="0"/>
          <a:ext cx="11487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10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1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025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1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232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1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360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10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10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66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10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7430" y="0"/>
          <a:ext cx="684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10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50770" y="0"/>
          <a:ext cx="785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1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1735" y="0"/>
          <a:ext cx="9918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1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83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1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82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1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62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1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59635" y="0"/>
          <a:ext cx="606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15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1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7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103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88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10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10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103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779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10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176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10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10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566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10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39010" y="0"/>
          <a:ext cx="579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10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05050" y="0"/>
          <a:ext cx="698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104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4110" y="0"/>
          <a:ext cx="8845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104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7765" y="0"/>
          <a:ext cx="984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1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795" y="0"/>
          <a:ext cx="1202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10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1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10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3805" y="0"/>
          <a:ext cx="1077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4110" y="0"/>
          <a:ext cx="11087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1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795" y="0"/>
          <a:ext cx="1302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105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64765" y="0"/>
          <a:ext cx="12274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1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58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1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1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1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9950" y="0"/>
          <a:ext cx="6261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1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1003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1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88895" y="0"/>
          <a:ext cx="13652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1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106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189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10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490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1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63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10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0"/>
          <a:ext cx="1207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10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995" y="0"/>
          <a:ext cx="1267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1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995" y="0"/>
          <a:ext cx="14547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72360" y="0"/>
          <a:ext cx="9982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10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47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1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8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10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2550" y="0"/>
          <a:ext cx="1261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1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2550" y="0"/>
          <a:ext cx="1454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1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10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1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1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1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81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89495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124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1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1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1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44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1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1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1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55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77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1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1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1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1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25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1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1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26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1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1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1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1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71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1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082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91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1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07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33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3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1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1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157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124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02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91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1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621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0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029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1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1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78925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331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6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27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1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27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26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414655</xdr:colOff>
      <xdr:row>0</xdr:row>
      <xdr:rowOff>635</xdr:rowOff>
    </xdr:from>
    <xdr:to>
      <xdr:col>7</xdr:col>
      <xdr:colOff>624840</xdr:colOff>
      <xdr:row>0</xdr:row>
      <xdr:rowOff>549910</xdr:rowOff>
    </xdr:to>
    <xdr:pic>
      <xdr:nvPicPr>
        <xdr:cNvPr id="1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7780" y="635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8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305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8102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1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1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84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1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892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11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1780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11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3380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11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40050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11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9085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11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7710" y="0"/>
          <a:ext cx="941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1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63595" y="0"/>
          <a:ext cx="11277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11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1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1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1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1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1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4005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1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26435" y="0"/>
          <a:ext cx="10515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1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0"/>
          <a:ext cx="13500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11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59100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1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88970" y="0"/>
          <a:ext cx="978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3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3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6438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1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1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4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1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1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1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1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1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1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1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1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14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1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1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1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1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1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1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1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1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1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15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1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1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5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5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5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5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5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5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5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5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5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5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5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5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5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5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5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5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1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5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5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5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5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5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5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5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5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6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6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6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6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6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6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6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16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16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16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16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16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16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16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16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16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16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16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16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16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16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16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16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16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16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16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1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16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16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16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1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1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1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16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16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6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16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16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16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16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16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1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1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1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1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7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7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7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1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7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0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0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0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2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0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0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0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0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08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0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0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08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08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09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09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09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09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09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0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09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09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0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1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1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12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1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13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13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13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13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13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13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13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13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13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13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14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1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14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1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1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1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1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1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1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1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15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1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1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15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1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1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16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1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1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1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1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1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1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1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1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1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1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1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2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2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2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21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2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2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2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2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2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2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2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2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22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2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2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2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2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2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2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3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2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3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2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3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3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3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2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2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23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3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2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2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2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2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2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2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23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3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3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3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36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36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37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37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37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37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3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37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37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23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2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2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2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2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2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40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4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4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4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40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40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41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41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41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41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41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4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41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41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2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2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2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2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4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2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2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2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2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2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4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24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2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4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4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4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4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4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4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4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4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4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4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4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4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4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4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4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4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50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5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50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5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5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5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6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6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6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7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7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7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7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7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7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7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7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7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7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7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7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7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7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7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7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7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7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7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7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7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7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7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7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7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7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7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7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7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7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7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7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7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7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7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7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7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7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7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7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7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7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7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7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7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7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7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7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7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7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8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8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2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2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2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2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2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2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2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2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2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8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6438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8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8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2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2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2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2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8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2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28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2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2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546100</xdr:rowOff>
    </xdr:to>
    <xdr:pic>
      <xdr:nvPicPr>
        <xdr:cNvPr id="28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2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9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2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2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9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9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2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2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2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2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2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2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2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97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9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9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9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9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98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98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98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98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98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98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99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9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99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99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2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3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3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0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0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0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0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02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02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02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02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03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03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03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03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06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0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0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0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06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0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0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0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07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08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08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0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0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0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09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0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0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0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1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1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1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1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1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3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3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3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3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3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1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1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2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3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32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3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2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2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2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2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2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3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3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2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2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2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3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3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3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32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2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2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29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29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29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2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2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30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30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30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30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30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30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3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30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30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3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3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3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3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3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3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3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3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3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3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3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3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3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3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3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3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3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3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35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3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3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35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35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3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36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3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3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36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36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37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3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3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3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3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3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34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3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3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3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3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3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3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3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3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34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4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3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4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3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3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4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4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4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3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3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3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3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3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3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3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3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3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3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3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3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5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5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5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5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5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5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6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3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36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3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6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3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3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36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6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3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3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3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36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6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6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6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6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6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6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6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6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6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6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6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6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6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6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6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7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7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7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7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7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72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7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7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7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73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73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73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73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73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73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74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74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7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7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7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7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74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74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7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7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7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7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7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75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76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7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7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76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7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77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7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78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7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78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78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7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3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37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3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7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3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3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3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3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3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3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3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3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3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8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3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8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8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3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8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3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8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8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3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3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38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8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3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3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3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3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3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3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3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3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3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9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9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9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9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0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0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0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4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4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4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4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4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4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0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4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4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4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0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0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0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07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0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0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0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08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08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08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08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08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08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08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0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09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09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40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4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1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4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1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1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41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1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1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1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1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1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1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12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12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12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12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12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13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13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13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13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1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1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13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1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14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1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14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14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1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15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1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1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1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1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1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1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1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1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1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1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1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1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1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1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2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2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2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4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2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2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2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2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2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2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2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2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2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2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2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2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3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3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3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3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3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3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3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3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3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3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3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33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33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33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33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34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34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3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34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34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3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3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3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3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3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3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3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3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3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3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3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3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3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3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3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36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3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3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3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3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3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3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3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38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3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38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38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4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4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4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4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4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4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4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4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4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4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4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4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4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4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4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4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4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4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4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4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4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4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4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4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4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45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4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4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4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4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4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5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4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4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4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4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4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5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4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5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5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5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5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60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6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6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6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6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6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6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4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6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6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6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6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6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68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6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68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68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68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69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69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69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6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69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69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6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72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7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7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7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7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7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72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72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73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73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73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73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7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73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73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73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73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73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7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7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7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7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7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7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7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7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7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7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7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7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76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7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7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7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7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7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7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7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77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7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78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7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7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47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4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4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4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4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4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4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48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4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4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4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4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8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8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8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8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4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8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8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48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4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4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4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4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4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48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8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48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4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8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8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8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4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9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9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9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4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4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4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4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4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4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49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4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49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4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4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4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9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9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9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9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9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9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9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9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9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9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9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9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9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9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9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4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4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49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4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4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0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0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0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0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0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0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0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0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0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0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0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0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0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0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0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0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0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0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04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0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0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0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0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0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0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0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05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0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0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0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06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0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0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0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0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0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0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0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0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0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0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0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0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1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1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1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1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1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1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1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5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5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5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5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5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2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2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5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5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2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2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2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5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5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3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5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5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3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3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36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36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36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36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36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36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36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36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36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3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3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37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37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3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3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3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3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3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38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3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3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38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38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3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3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3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3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39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3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3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4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4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4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4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4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4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54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54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5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5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54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5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5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5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5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5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5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5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4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5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4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5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5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4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4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4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5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5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5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5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5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5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5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5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5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5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5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5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5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5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6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6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6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6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6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6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5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5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6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5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5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5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5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5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6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68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6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6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6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6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6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69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69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69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69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69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69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69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69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69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7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7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5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72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72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7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7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7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73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73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73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73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73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73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73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74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74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7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7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7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7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7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75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76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7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7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7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7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76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7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7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7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7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7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78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7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7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7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5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5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5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5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5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5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5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5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5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5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5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5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8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8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8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5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5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5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5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5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5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5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5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5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5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5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9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9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9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9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9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9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9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9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9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9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9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5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5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5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9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59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5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5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6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6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60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60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6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6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6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6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60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6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6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6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6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6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6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6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6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6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6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6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60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6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6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6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6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6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6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6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6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6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6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60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0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60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60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60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60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60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60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606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606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606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606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606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606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606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607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607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6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6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6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6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6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6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6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6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6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6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6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6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6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60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6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6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6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6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6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6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6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6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60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60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61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6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61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61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610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610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610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610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610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610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61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611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611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61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61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61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61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61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61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6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6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6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6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6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6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6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6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6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61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61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61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613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613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61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6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6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61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61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6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6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614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61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61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6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6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6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6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6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6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6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61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615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6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61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6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61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61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6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6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6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6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6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6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6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6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6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6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6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6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6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6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61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61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6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6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8102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74660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074660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074660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587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314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138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313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89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2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49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904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31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49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89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729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90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28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138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140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729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690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28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494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90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90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491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20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8151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14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14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14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14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2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4955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495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074660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908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973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908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8146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534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899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34720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250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325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585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15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8554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429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57630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47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85545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47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85545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4107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25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285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576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169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106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440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98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18235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7157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254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24610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0440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24915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866140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169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2075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981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585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249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2075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246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24915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860425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85570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30020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780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780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8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3002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8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780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937895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780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3355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68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941070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335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755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946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78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518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6598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0535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631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330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1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093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158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809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16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518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093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1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518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093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1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119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755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2946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78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963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6598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0535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6631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330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641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141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5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8158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80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16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9615" y="43434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644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550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169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42185" y="43434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950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093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237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063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4571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160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43434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59000" y="43434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855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9961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439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872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16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439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4218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05685" y="43434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855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4571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016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999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85670" y="43434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87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855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6476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4610" y="4343400"/>
          <a:ext cx="1714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4610" y="4343400"/>
          <a:ext cx="1714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918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4610" y="4343400"/>
          <a:ext cx="1714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918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4610" y="4343400"/>
          <a:ext cx="1714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918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604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88265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67635" y="4343400"/>
          <a:ext cx="1866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21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890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83820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67635" y="4343400"/>
          <a:ext cx="1822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9185" y="43434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36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46990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360" y="4343400"/>
          <a:ext cx="1866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6360" y="43434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41910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6360" y="4343400"/>
          <a:ext cx="1816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9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1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534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91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899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91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9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34720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92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250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9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325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9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585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15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8554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9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9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429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9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57630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92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47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549910</xdr:rowOff>
    </xdr:to>
    <xdr:pic>
      <xdr:nvPicPr>
        <xdr:cNvPr id="6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9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85545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9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47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533400</xdr:rowOff>
    </xdr:to>
    <xdr:pic>
      <xdr:nvPicPr>
        <xdr:cNvPr id="6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85545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9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4107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25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285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576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169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9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106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440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9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98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18235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7157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254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24610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9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9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0440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24915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866140</xdr:colOff>
      <xdr:row>5</xdr:row>
      <xdr:rowOff>549910</xdr:rowOff>
    </xdr:to>
    <xdr:pic>
      <xdr:nvPicPr>
        <xdr:cNvPr id="6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96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169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9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9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2075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9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9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981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585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7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249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97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58570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7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160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2075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9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0647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9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246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24915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860425</xdr:colOff>
      <xdr:row>5</xdr:row>
      <xdr:rowOff>549910</xdr:rowOff>
    </xdr:to>
    <xdr:pic>
      <xdr:nvPicPr>
        <xdr:cNvPr id="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71600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85570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549910</xdr:rowOff>
    </xdr:to>
    <xdr:pic>
      <xdr:nvPicPr>
        <xdr:cNvPr id="6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533400</xdr:rowOff>
    </xdr:to>
    <xdr:pic>
      <xdr:nvPicPr>
        <xdr:cNvPr id="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533400</xdr:rowOff>
    </xdr:to>
    <xdr:pic>
      <xdr:nvPicPr>
        <xdr:cNvPr id="6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9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075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549910</xdr:rowOff>
    </xdr:to>
    <xdr:pic>
      <xdr:nvPicPr>
        <xdr:cNvPr id="6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09700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9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30020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9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780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780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9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3002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9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780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937895</xdr:colOff>
      <xdr:row>5</xdr:row>
      <xdr:rowOff>549910</xdr:rowOff>
    </xdr:to>
    <xdr:pic>
      <xdr:nvPicPr>
        <xdr:cNvPr id="6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780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593165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9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3355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70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941070</xdr:colOff>
      <xdr:row>5</xdr:row>
      <xdr:rowOff>549910</xdr:rowOff>
    </xdr:to>
    <xdr:pic>
      <xdr:nvPicPr>
        <xdr:cNvPr id="7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335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8120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7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7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812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7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8120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7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7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7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7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7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7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8120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70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7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7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87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7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7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70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74660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7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7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3840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7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074660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074660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70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587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314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7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70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31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70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138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70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313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70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7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89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2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70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649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2904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70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704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0905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704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70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4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531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49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70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70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8901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489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7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70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729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70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614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0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573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70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690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70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0145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7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7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1728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7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7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70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138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140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6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70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729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70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490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706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314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70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690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7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1728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707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0493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70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494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7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7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90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7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7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1455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7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90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7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5731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7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491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090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7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7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20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7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8151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14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014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14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14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709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14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1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14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7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489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4925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32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4955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7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495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7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074660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71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908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973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7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711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908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8146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711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755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711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878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711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518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711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6598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71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7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3809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7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518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7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093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7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7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1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7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1518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71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80093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50160" y="4343400"/>
          <a:ext cx="2159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71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3423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7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7641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7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7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71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7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7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7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7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7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7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7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7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7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7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7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7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7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7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71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7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7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7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7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7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71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7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72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72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72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72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72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72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72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72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72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72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72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7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72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72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72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72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72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7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72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72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72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72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72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72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72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72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72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72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72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72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72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72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72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72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72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7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7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72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72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72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72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72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72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72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72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72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72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72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7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72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7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72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2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72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72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7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7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7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7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7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7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73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73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7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73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7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7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73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73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7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7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7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3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73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7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7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7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7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4320" y="163068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840105</xdr:colOff>
      <xdr:row>10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788035</xdr:colOff>
      <xdr:row>10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7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73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7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7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7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7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7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7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7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7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7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192405</xdr:colOff>
      <xdr:row>10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940770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218440</xdr:colOff>
      <xdr:row>10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192405</xdr:colOff>
      <xdr:row>10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940770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218440</xdr:colOff>
      <xdr:row>10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212090</xdr:colOff>
      <xdr:row>10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94077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244475</xdr:colOff>
      <xdr:row>10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264160</xdr:colOff>
      <xdr:row>10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231140</xdr:colOff>
      <xdr:row>10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232410</xdr:colOff>
      <xdr:row>10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216535</xdr:colOff>
      <xdr:row>10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232410</xdr:colOff>
      <xdr:row>10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216535</xdr:colOff>
      <xdr:row>10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210820</xdr:colOff>
      <xdr:row>10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210820</xdr:colOff>
      <xdr:row>10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940770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256540</xdr:colOff>
      <xdr:row>10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251460</xdr:colOff>
      <xdr:row>10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239395</xdr:colOff>
      <xdr:row>10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239395</xdr:colOff>
      <xdr:row>10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252095</xdr:colOff>
      <xdr:row>10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264160</xdr:colOff>
      <xdr:row>10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40770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556895</xdr:rowOff>
    </xdr:to>
    <xdr:pic>
      <xdr:nvPicPr>
        <xdr:cNvPr id="7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546735</xdr:rowOff>
    </xdr:to>
    <xdr:pic>
      <xdr:nvPicPr>
        <xdr:cNvPr id="7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546735</xdr:rowOff>
    </xdr:to>
    <xdr:pic>
      <xdr:nvPicPr>
        <xdr:cNvPr id="7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546735</xdr:rowOff>
    </xdr:to>
    <xdr:pic>
      <xdr:nvPicPr>
        <xdr:cNvPr id="7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546735</xdr:rowOff>
    </xdr:to>
    <xdr:pic>
      <xdr:nvPicPr>
        <xdr:cNvPr id="7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4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546735</xdr:rowOff>
    </xdr:to>
    <xdr:pic>
      <xdr:nvPicPr>
        <xdr:cNvPr id="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536575</xdr:rowOff>
    </xdr:to>
    <xdr:pic>
      <xdr:nvPicPr>
        <xdr:cNvPr id="7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536575</xdr:rowOff>
    </xdr:to>
    <xdr:pic>
      <xdr:nvPicPr>
        <xdr:cNvPr id="7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341195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1195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41195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4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163068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7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7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7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7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4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163068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4320" y="163068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840105</xdr:colOff>
      <xdr:row>10</xdr:row>
      <xdr:rowOff>556895</xdr:rowOff>
    </xdr:to>
    <xdr:pic>
      <xdr:nvPicPr>
        <xdr:cNvPr id="7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5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556895</xdr:rowOff>
    </xdr:to>
    <xdr:pic>
      <xdr:nvPicPr>
        <xdr:cNvPr id="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556895</xdr:rowOff>
    </xdr:to>
    <xdr:pic>
      <xdr:nvPicPr>
        <xdr:cNvPr id="7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4320" y="163068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587375</xdr:rowOff>
    </xdr:to>
    <xdr:pic>
      <xdr:nvPicPr>
        <xdr:cNvPr id="75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4320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8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8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8925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8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8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5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8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8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8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8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8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8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8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8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85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8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8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8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8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8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8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8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8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8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8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8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8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8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8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8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8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8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8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8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546735</xdr:rowOff>
    </xdr:to>
    <xdr:pic>
      <xdr:nvPicPr>
        <xdr:cNvPr id="8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8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8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8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6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8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8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8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86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6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8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8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8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86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6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6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6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6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6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6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66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66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66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66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66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66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66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66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67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6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8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8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8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8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6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86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8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6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8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8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69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6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6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7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70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70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70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70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70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70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70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70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7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71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71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871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871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87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87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871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871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87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87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87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87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8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8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8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8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8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8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8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8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87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87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87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87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87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873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87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8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87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8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8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7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8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87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87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8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8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87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87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87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7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8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8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556895</xdr:rowOff>
    </xdr:to>
    <xdr:pic>
      <xdr:nvPicPr>
        <xdr:cNvPr id="8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536575</xdr:rowOff>
    </xdr:to>
    <xdr:pic>
      <xdr:nvPicPr>
        <xdr:cNvPr id="8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725170</xdr:colOff>
      <xdr:row>18</xdr:row>
      <xdr:rowOff>536575</xdr:rowOff>
    </xdr:to>
    <xdr:pic>
      <xdr:nvPicPr>
        <xdr:cNvPr id="8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402590</xdr:colOff>
      <xdr:row>18</xdr:row>
      <xdr:rowOff>536575</xdr:rowOff>
    </xdr:to>
    <xdr:pic>
      <xdr:nvPicPr>
        <xdr:cNvPr id="8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420370</xdr:colOff>
      <xdr:row>18</xdr:row>
      <xdr:rowOff>536575</xdr:rowOff>
    </xdr:to>
    <xdr:pic>
      <xdr:nvPicPr>
        <xdr:cNvPr id="87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655955</xdr:colOff>
      <xdr:row>18</xdr:row>
      <xdr:rowOff>536575</xdr:rowOff>
    </xdr:to>
    <xdr:pic>
      <xdr:nvPicPr>
        <xdr:cNvPr id="8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687070</xdr:colOff>
      <xdr:row>18</xdr:row>
      <xdr:rowOff>556895</xdr:rowOff>
    </xdr:to>
    <xdr:pic>
      <xdr:nvPicPr>
        <xdr:cNvPr id="8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786130</xdr:colOff>
      <xdr:row>18</xdr:row>
      <xdr:rowOff>536575</xdr:rowOff>
    </xdr:to>
    <xdr:pic>
      <xdr:nvPicPr>
        <xdr:cNvPr id="8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1099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18</xdr:row>
      <xdr:rowOff>0</xdr:rowOff>
    </xdr:from>
    <xdr:to>
      <xdr:col>6</xdr:col>
      <xdr:colOff>643255</xdr:colOff>
      <xdr:row>18</xdr:row>
      <xdr:rowOff>536575</xdr:rowOff>
    </xdr:to>
    <xdr:pic>
      <xdr:nvPicPr>
        <xdr:cNvPr id="8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770890</xdr:colOff>
      <xdr:row>18</xdr:row>
      <xdr:rowOff>556895</xdr:rowOff>
    </xdr:to>
    <xdr:pic>
      <xdr:nvPicPr>
        <xdr:cNvPr id="8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793750</xdr:colOff>
      <xdr:row>18</xdr:row>
      <xdr:rowOff>603250</xdr:rowOff>
    </xdr:to>
    <xdr:pic>
      <xdr:nvPicPr>
        <xdr:cNvPr id="87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1099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109900"/>
          <a:ext cx="6438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8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8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87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8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8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8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8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8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8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8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8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8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8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8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8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8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8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8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8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8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8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719455</xdr:colOff>
      <xdr:row>18</xdr:row>
      <xdr:rowOff>556895</xdr:rowOff>
    </xdr:to>
    <xdr:pic>
      <xdr:nvPicPr>
        <xdr:cNvPr id="8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8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8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8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88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8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546100</xdr:rowOff>
    </xdr:to>
    <xdr:pic>
      <xdr:nvPicPr>
        <xdr:cNvPr id="8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546100</xdr:rowOff>
    </xdr:to>
    <xdr:pic>
      <xdr:nvPicPr>
        <xdr:cNvPr id="88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546100</xdr:rowOff>
    </xdr:to>
    <xdr:pic>
      <xdr:nvPicPr>
        <xdr:cNvPr id="8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8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546100</xdr:rowOff>
    </xdr:to>
    <xdr:pic>
      <xdr:nvPicPr>
        <xdr:cNvPr id="8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546100</xdr:rowOff>
    </xdr:to>
    <xdr:pic>
      <xdr:nvPicPr>
        <xdr:cNvPr id="8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546100</xdr:rowOff>
    </xdr:to>
    <xdr:pic>
      <xdr:nvPicPr>
        <xdr:cNvPr id="8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8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8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8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8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8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8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8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546100</xdr:rowOff>
    </xdr:to>
    <xdr:pic>
      <xdr:nvPicPr>
        <xdr:cNvPr id="8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8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8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546100</xdr:rowOff>
    </xdr:to>
    <xdr:pic>
      <xdr:nvPicPr>
        <xdr:cNvPr id="8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8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8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8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8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8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8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8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8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8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8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88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787400</xdr:colOff>
      <xdr:row>18</xdr:row>
      <xdr:rowOff>556895</xdr:rowOff>
    </xdr:to>
    <xdr:pic>
      <xdr:nvPicPr>
        <xdr:cNvPr id="8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556895</xdr:rowOff>
    </xdr:to>
    <xdr:pic>
      <xdr:nvPicPr>
        <xdr:cNvPr id="8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8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8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8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8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8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8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8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8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8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8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8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8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8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546100</xdr:rowOff>
    </xdr:to>
    <xdr:pic>
      <xdr:nvPicPr>
        <xdr:cNvPr id="8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8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8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8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8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8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8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8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89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8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8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89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556895</xdr:rowOff>
    </xdr:to>
    <xdr:pic>
      <xdr:nvPicPr>
        <xdr:cNvPr id="8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8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8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556895</xdr:rowOff>
    </xdr:to>
    <xdr:pic>
      <xdr:nvPicPr>
        <xdr:cNvPr id="8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536575</xdr:rowOff>
    </xdr:to>
    <xdr:pic>
      <xdr:nvPicPr>
        <xdr:cNvPr id="8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8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8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536575</xdr:rowOff>
    </xdr:to>
    <xdr:pic>
      <xdr:nvPicPr>
        <xdr:cNvPr id="8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212090</xdr:colOff>
      <xdr:row>18</xdr:row>
      <xdr:rowOff>556895</xdr:rowOff>
    </xdr:to>
    <xdr:pic>
      <xdr:nvPicPr>
        <xdr:cNvPr id="8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244475</xdr:colOff>
      <xdr:row>18</xdr:row>
      <xdr:rowOff>556895</xdr:rowOff>
    </xdr:to>
    <xdr:pic>
      <xdr:nvPicPr>
        <xdr:cNvPr id="8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8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231140</xdr:colOff>
      <xdr:row>18</xdr:row>
      <xdr:rowOff>556895</xdr:rowOff>
    </xdr:to>
    <xdr:pic>
      <xdr:nvPicPr>
        <xdr:cNvPr id="8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536575</xdr:rowOff>
    </xdr:to>
    <xdr:pic>
      <xdr:nvPicPr>
        <xdr:cNvPr id="8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536575</xdr:rowOff>
    </xdr:to>
    <xdr:pic>
      <xdr:nvPicPr>
        <xdr:cNvPr id="8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556895</xdr:rowOff>
    </xdr:to>
    <xdr:pic>
      <xdr:nvPicPr>
        <xdr:cNvPr id="8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556895</xdr:rowOff>
    </xdr:to>
    <xdr:pic>
      <xdr:nvPicPr>
        <xdr:cNvPr id="8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536575</xdr:rowOff>
    </xdr:to>
    <xdr:pic>
      <xdr:nvPicPr>
        <xdr:cNvPr id="8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556895</xdr:rowOff>
    </xdr:to>
    <xdr:pic>
      <xdr:nvPicPr>
        <xdr:cNvPr id="8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9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9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9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9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9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9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9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9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9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9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9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9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9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9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9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546100</xdr:rowOff>
    </xdr:to>
    <xdr:pic>
      <xdr:nvPicPr>
        <xdr:cNvPr id="8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546100</xdr:rowOff>
    </xdr:to>
    <xdr:pic>
      <xdr:nvPicPr>
        <xdr:cNvPr id="8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8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8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546100</xdr:rowOff>
    </xdr:to>
    <xdr:pic>
      <xdr:nvPicPr>
        <xdr:cNvPr id="8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546100</xdr:rowOff>
    </xdr:to>
    <xdr:pic>
      <xdr:nvPicPr>
        <xdr:cNvPr id="8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546100</xdr:rowOff>
    </xdr:to>
    <xdr:pic>
      <xdr:nvPicPr>
        <xdr:cNvPr id="89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8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9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9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9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9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9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9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9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9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9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9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9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9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9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9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9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256540</xdr:colOff>
      <xdr:row>18</xdr:row>
      <xdr:rowOff>556895</xdr:rowOff>
    </xdr:to>
    <xdr:pic>
      <xdr:nvPicPr>
        <xdr:cNvPr id="8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251460</xdr:colOff>
      <xdr:row>18</xdr:row>
      <xdr:rowOff>556895</xdr:rowOff>
    </xdr:to>
    <xdr:pic>
      <xdr:nvPicPr>
        <xdr:cNvPr id="8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536575</xdr:rowOff>
    </xdr:to>
    <xdr:pic>
      <xdr:nvPicPr>
        <xdr:cNvPr id="8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556895</xdr:rowOff>
    </xdr:to>
    <xdr:pic>
      <xdr:nvPicPr>
        <xdr:cNvPr id="8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252095</xdr:colOff>
      <xdr:row>18</xdr:row>
      <xdr:rowOff>556895</xdr:rowOff>
    </xdr:to>
    <xdr:pic>
      <xdr:nvPicPr>
        <xdr:cNvPr id="8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8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9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9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556895</xdr:rowOff>
    </xdr:to>
    <xdr:pic>
      <xdr:nvPicPr>
        <xdr:cNvPr id="9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556895</xdr:rowOff>
    </xdr:to>
    <xdr:pic>
      <xdr:nvPicPr>
        <xdr:cNvPr id="9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556895</xdr:rowOff>
    </xdr:to>
    <xdr:pic>
      <xdr:nvPicPr>
        <xdr:cNvPr id="9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556895</xdr:rowOff>
    </xdr:to>
    <xdr:pic>
      <xdr:nvPicPr>
        <xdr:cNvPr id="9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556895</xdr:rowOff>
    </xdr:to>
    <xdr:pic>
      <xdr:nvPicPr>
        <xdr:cNvPr id="9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556895</xdr:rowOff>
    </xdr:to>
    <xdr:pic>
      <xdr:nvPicPr>
        <xdr:cNvPr id="9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9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9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9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556895</xdr:rowOff>
    </xdr:to>
    <xdr:pic>
      <xdr:nvPicPr>
        <xdr:cNvPr id="9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556895</xdr:rowOff>
    </xdr:to>
    <xdr:pic>
      <xdr:nvPicPr>
        <xdr:cNvPr id="9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9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556895</xdr:rowOff>
    </xdr:to>
    <xdr:pic>
      <xdr:nvPicPr>
        <xdr:cNvPr id="9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90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9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9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9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90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90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90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90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90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90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90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90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903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9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90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90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90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90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90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9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0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0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9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904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90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90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9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0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9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90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9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90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90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90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90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9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9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9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9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1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1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9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9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9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9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9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9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9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9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9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1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9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9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9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9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9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9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9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9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915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9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9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9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9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9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9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9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9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9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1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9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9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9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9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9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9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2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9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9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9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9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2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2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2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2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2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2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2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2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2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2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2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2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2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2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2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2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2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92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2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2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92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9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9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9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2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2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2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2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2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2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2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2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2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2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2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2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2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2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929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92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92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92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9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929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9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9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9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9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9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930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93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93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93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93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93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93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93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3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3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93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932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93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93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9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9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9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9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93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9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9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9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93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3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9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9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3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9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9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9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93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9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93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93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9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9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9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3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3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9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9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3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9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93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9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93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9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9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9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93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9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9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9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9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9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94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4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9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4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9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9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9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9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9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9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9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9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9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9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4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9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94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9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9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9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4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4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9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9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95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9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9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95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9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9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9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9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9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9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9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9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52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52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52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52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52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52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5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52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52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9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9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9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9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9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9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55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55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55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5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5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56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56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56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56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56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56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56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56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56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9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9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9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9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9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9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9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9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9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9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95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95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96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96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96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96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960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96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96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96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96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96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96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96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9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9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96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96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962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96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96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96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9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9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9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9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96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96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96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96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96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9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6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9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9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9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9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6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97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7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4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7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9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97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9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9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9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9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9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9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9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9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9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9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9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9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9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9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9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9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9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9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9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9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546735</xdr:rowOff>
    </xdr:to>
    <xdr:pic>
      <xdr:nvPicPr>
        <xdr:cNvPr id="9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8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8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98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9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9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98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9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9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8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9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9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98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9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9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9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985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98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985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98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98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98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98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985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985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986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986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986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986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986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986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986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9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9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9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9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8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9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9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9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8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9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989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9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989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98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989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98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989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990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990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990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990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990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99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990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990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990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9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991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99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99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99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9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99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991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991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9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99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9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99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99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99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99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99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99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99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9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993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9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993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9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9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9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994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994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99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99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995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995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99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9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556895</xdr:rowOff>
    </xdr:to>
    <xdr:pic>
      <xdr:nvPicPr>
        <xdr:cNvPr id="9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99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536575</xdr:rowOff>
    </xdr:to>
    <xdr:pic>
      <xdr:nvPicPr>
        <xdr:cNvPr id="9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725170</xdr:colOff>
      <xdr:row>18</xdr:row>
      <xdr:rowOff>536575</xdr:rowOff>
    </xdr:to>
    <xdr:pic>
      <xdr:nvPicPr>
        <xdr:cNvPr id="9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402590</xdr:colOff>
      <xdr:row>18</xdr:row>
      <xdr:rowOff>536575</xdr:rowOff>
    </xdr:to>
    <xdr:pic>
      <xdr:nvPicPr>
        <xdr:cNvPr id="9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420370</xdr:colOff>
      <xdr:row>18</xdr:row>
      <xdr:rowOff>536575</xdr:rowOff>
    </xdr:to>
    <xdr:pic>
      <xdr:nvPicPr>
        <xdr:cNvPr id="9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655955</xdr:colOff>
      <xdr:row>18</xdr:row>
      <xdr:rowOff>536575</xdr:rowOff>
    </xdr:to>
    <xdr:pic>
      <xdr:nvPicPr>
        <xdr:cNvPr id="9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9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687070</xdr:colOff>
      <xdr:row>18</xdr:row>
      <xdr:rowOff>556895</xdr:rowOff>
    </xdr:to>
    <xdr:pic>
      <xdr:nvPicPr>
        <xdr:cNvPr id="9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1099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786130</xdr:colOff>
      <xdr:row>18</xdr:row>
      <xdr:rowOff>536575</xdr:rowOff>
    </xdr:to>
    <xdr:pic>
      <xdr:nvPicPr>
        <xdr:cNvPr id="9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1099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18</xdr:row>
      <xdr:rowOff>0</xdr:rowOff>
    </xdr:from>
    <xdr:to>
      <xdr:col>6</xdr:col>
      <xdr:colOff>643255</xdr:colOff>
      <xdr:row>18</xdr:row>
      <xdr:rowOff>536575</xdr:rowOff>
    </xdr:to>
    <xdr:pic>
      <xdr:nvPicPr>
        <xdr:cNvPr id="9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770890</xdr:colOff>
      <xdr:row>18</xdr:row>
      <xdr:rowOff>556895</xdr:rowOff>
    </xdr:to>
    <xdr:pic>
      <xdr:nvPicPr>
        <xdr:cNvPr id="9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793750</xdr:colOff>
      <xdr:row>18</xdr:row>
      <xdr:rowOff>603250</xdr:rowOff>
    </xdr:to>
    <xdr:pic>
      <xdr:nvPicPr>
        <xdr:cNvPr id="9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1099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9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109900"/>
          <a:ext cx="6438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9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99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9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9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9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9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10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719455</xdr:colOff>
      <xdr:row>18</xdr:row>
      <xdr:rowOff>556895</xdr:rowOff>
    </xdr:to>
    <xdr:pic>
      <xdr:nvPicPr>
        <xdr:cNvPr id="10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0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0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100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10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10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546100</xdr:rowOff>
    </xdr:to>
    <xdr:pic>
      <xdr:nvPicPr>
        <xdr:cNvPr id="10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546100</xdr:rowOff>
    </xdr:to>
    <xdr:pic>
      <xdr:nvPicPr>
        <xdr:cNvPr id="10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546100</xdr:rowOff>
    </xdr:to>
    <xdr:pic>
      <xdr:nvPicPr>
        <xdr:cNvPr id="10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10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546100</xdr:rowOff>
    </xdr:to>
    <xdr:pic>
      <xdr:nvPicPr>
        <xdr:cNvPr id="10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546100</xdr:rowOff>
    </xdr:to>
    <xdr:pic>
      <xdr:nvPicPr>
        <xdr:cNvPr id="10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546100</xdr:rowOff>
    </xdr:to>
    <xdr:pic>
      <xdr:nvPicPr>
        <xdr:cNvPr id="10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10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10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10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10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10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10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546100</xdr:rowOff>
    </xdr:to>
    <xdr:pic>
      <xdr:nvPicPr>
        <xdr:cNvPr id="10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10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10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546100</xdr:rowOff>
    </xdr:to>
    <xdr:pic>
      <xdr:nvPicPr>
        <xdr:cNvPr id="10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10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0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0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0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0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0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0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0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0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787400</xdr:colOff>
      <xdr:row>18</xdr:row>
      <xdr:rowOff>556895</xdr:rowOff>
    </xdr:to>
    <xdr:pic>
      <xdr:nvPicPr>
        <xdr:cNvPr id="10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10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556895</xdr:rowOff>
    </xdr:to>
    <xdr:pic>
      <xdr:nvPicPr>
        <xdr:cNvPr id="10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10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100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10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10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10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10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10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10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10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10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10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10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10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10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10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10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10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10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0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546100</xdr:rowOff>
    </xdr:to>
    <xdr:pic>
      <xdr:nvPicPr>
        <xdr:cNvPr id="10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0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0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0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0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10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100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10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10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10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10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10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10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10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109900"/>
          <a:ext cx="6426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10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10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101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0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101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556895</xdr:rowOff>
    </xdr:to>
    <xdr:pic>
      <xdr:nvPicPr>
        <xdr:cNvPr id="10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10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10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556895</xdr:rowOff>
    </xdr:to>
    <xdr:pic>
      <xdr:nvPicPr>
        <xdr:cNvPr id="10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536575</xdr:rowOff>
    </xdr:to>
    <xdr:pic>
      <xdr:nvPicPr>
        <xdr:cNvPr id="10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10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10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536575</xdr:rowOff>
    </xdr:to>
    <xdr:pic>
      <xdr:nvPicPr>
        <xdr:cNvPr id="10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212090</xdr:colOff>
      <xdr:row>18</xdr:row>
      <xdr:rowOff>556895</xdr:rowOff>
    </xdr:to>
    <xdr:pic>
      <xdr:nvPicPr>
        <xdr:cNvPr id="10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244475</xdr:colOff>
      <xdr:row>18</xdr:row>
      <xdr:rowOff>556895</xdr:rowOff>
    </xdr:to>
    <xdr:pic>
      <xdr:nvPicPr>
        <xdr:cNvPr id="10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10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231140</xdr:colOff>
      <xdr:row>18</xdr:row>
      <xdr:rowOff>556895</xdr:rowOff>
    </xdr:to>
    <xdr:pic>
      <xdr:nvPicPr>
        <xdr:cNvPr id="10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536575</xdr:rowOff>
    </xdr:to>
    <xdr:pic>
      <xdr:nvPicPr>
        <xdr:cNvPr id="101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536575</xdr:rowOff>
    </xdr:to>
    <xdr:pic>
      <xdr:nvPicPr>
        <xdr:cNvPr id="10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556895</xdr:rowOff>
    </xdr:to>
    <xdr:pic>
      <xdr:nvPicPr>
        <xdr:cNvPr id="10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556895</xdr:rowOff>
    </xdr:to>
    <xdr:pic>
      <xdr:nvPicPr>
        <xdr:cNvPr id="10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536575</xdr:rowOff>
    </xdr:to>
    <xdr:pic>
      <xdr:nvPicPr>
        <xdr:cNvPr id="10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556895</xdr:rowOff>
    </xdr:to>
    <xdr:pic>
      <xdr:nvPicPr>
        <xdr:cNvPr id="10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109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101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101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101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10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10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101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101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101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101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101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101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101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101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101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101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10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546100</xdr:rowOff>
    </xdr:to>
    <xdr:pic>
      <xdr:nvPicPr>
        <xdr:cNvPr id="10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546100</xdr:rowOff>
    </xdr:to>
    <xdr:pic>
      <xdr:nvPicPr>
        <xdr:cNvPr id="10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10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10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1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1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546100</xdr:rowOff>
    </xdr:to>
    <xdr:pic>
      <xdr:nvPicPr>
        <xdr:cNvPr id="10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546100</xdr:rowOff>
    </xdr:to>
    <xdr:pic>
      <xdr:nvPicPr>
        <xdr:cNvPr id="10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1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1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546100</xdr:rowOff>
    </xdr:to>
    <xdr:pic>
      <xdr:nvPicPr>
        <xdr:cNvPr id="10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10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101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101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101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101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101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101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101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101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101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101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101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101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10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101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101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256540</xdr:colOff>
      <xdr:row>18</xdr:row>
      <xdr:rowOff>556895</xdr:rowOff>
    </xdr:to>
    <xdr:pic>
      <xdr:nvPicPr>
        <xdr:cNvPr id="10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251460</xdr:colOff>
      <xdr:row>18</xdr:row>
      <xdr:rowOff>556895</xdr:rowOff>
    </xdr:to>
    <xdr:pic>
      <xdr:nvPicPr>
        <xdr:cNvPr id="10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536575</xdr:rowOff>
    </xdr:to>
    <xdr:pic>
      <xdr:nvPicPr>
        <xdr:cNvPr id="10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556895</xdr:rowOff>
    </xdr:to>
    <xdr:pic>
      <xdr:nvPicPr>
        <xdr:cNvPr id="10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252095</xdr:colOff>
      <xdr:row>18</xdr:row>
      <xdr:rowOff>556895</xdr:rowOff>
    </xdr:to>
    <xdr:pic>
      <xdr:nvPicPr>
        <xdr:cNvPr id="10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10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10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10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10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10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10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556895</xdr:rowOff>
    </xdr:to>
    <xdr:pic>
      <xdr:nvPicPr>
        <xdr:cNvPr id="10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556895</xdr:rowOff>
    </xdr:to>
    <xdr:pic>
      <xdr:nvPicPr>
        <xdr:cNvPr id="102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556895</xdr:rowOff>
    </xdr:to>
    <xdr:pic>
      <xdr:nvPicPr>
        <xdr:cNvPr id="10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556895</xdr:rowOff>
    </xdr:to>
    <xdr:pic>
      <xdr:nvPicPr>
        <xdr:cNvPr id="10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556895</xdr:rowOff>
    </xdr:to>
    <xdr:pic>
      <xdr:nvPicPr>
        <xdr:cNvPr id="10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556895</xdr:rowOff>
    </xdr:to>
    <xdr:pic>
      <xdr:nvPicPr>
        <xdr:cNvPr id="10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10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10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556895</xdr:rowOff>
    </xdr:to>
    <xdr:pic>
      <xdr:nvPicPr>
        <xdr:cNvPr id="10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556895</xdr:rowOff>
    </xdr:to>
    <xdr:pic>
      <xdr:nvPicPr>
        <xdr:cNvPr id="10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10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556895</xdr:rowOff>
    </xdr:to>
    <xdr:pic>
      <xdr:nvPicPr>
        <xdr:cNvPr id="10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102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102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102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102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1021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102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102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102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102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102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102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10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10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102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1023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10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1023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1023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102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10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1023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102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2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10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102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10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10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10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10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10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102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102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10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2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2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1027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102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102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102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102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10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10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10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10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10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10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10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10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10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10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10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10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10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102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10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103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10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10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10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10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10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0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0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10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10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10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10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0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3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3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10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10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10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0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10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10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103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0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103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3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0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0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0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0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0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0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0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4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04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0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0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0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0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0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0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04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04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4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45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45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45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45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45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45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4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45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46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4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0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4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4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4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4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4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4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49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49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49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49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49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49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4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50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50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05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050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05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05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050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05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050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0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05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05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05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05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05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05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052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052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05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05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05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05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05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05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05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0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0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0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05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05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05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05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05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05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05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05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05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0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0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05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0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0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0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0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0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0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0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5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5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0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0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0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6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6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6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0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0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06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0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0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0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0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0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0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0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0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0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0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0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0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06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0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0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0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0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0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0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0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0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0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6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06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0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06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0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0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0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0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0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0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6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6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7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0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0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7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07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0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0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7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0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7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7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0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0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0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07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0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08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0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0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0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0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08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0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8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81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82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82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82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82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82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82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82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83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83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83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8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0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8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8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8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8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8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8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8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8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8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8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8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8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8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8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08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08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08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08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08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08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08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08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08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08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08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8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08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08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08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08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08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0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08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0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08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09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09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09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0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0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9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0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09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0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09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09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091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091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09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0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0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0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9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0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09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0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0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0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0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0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0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0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0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9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0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0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9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9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9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1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1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1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1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1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1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1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1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10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1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1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1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1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1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1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1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1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1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1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1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1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1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1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1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1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1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1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1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1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1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1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1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1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1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1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11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1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1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1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1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19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1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1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1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1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19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19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19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19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20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20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2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20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20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1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1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1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2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2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1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2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2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2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2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2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2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2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2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2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2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2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2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2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2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2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2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2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2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2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2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2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2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2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2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2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2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2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2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2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2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2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2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2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2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2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2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2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2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2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2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2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2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2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2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2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3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32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3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1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4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4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4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4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4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4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4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4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4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4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4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4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4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4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4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4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4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4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4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4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4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4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4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4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4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4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4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4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4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4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4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4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4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4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4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4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4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4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4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4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4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4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4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4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4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4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4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4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4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4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4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4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4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5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5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15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1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1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1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1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1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1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15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1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1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1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1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1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1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1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1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1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1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16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1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1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1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1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1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6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6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6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6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6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7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1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7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7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7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7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7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7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7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7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7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7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7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7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7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7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7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7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7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7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8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8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8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8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8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8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8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8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8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8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8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8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8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8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8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8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8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8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8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8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8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8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8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8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8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8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8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8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8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8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8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8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8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8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8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8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8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8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8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8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8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8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1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1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1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1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1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1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1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1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1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1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1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1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9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9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9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1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1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19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1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1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1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1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1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1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1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1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9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9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2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0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0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0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0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0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0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0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0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0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0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0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0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0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0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0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0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0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0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2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20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2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0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2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0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2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0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0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0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0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0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0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0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0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1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1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1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1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1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1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1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2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2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2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2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2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2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1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1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1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1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1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1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1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1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1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1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1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1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1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1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1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1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1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1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1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1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1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1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1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1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1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1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2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2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2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2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2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2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7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2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3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3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3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2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3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2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3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3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2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3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3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3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4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4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4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4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4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4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41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41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41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41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41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41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4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41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41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4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4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4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4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4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4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45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45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45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45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45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45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4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45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45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4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4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4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4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4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4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4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4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4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4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47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4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4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4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4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4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4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4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4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4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4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4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4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5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50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50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50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5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2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5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2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2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2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2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2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2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2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2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2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5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2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5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5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5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6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6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2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2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2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6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6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6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6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7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7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27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2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2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7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7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2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2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7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7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7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7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7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7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7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7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7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7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7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7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7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7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7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7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7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7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7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8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8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8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8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8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8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82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82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82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82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82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82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82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82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83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83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8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8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83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8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8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84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84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8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8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8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8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8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8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8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8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8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8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8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87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87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8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2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2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2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8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28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2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2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2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651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2447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317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2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2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2447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399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651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9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9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2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9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2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9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9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9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9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9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16200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9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62000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162000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3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3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3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3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3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3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3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3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3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3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2447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20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447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3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30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3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3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3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93125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3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3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30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3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3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3125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3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00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9368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3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3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3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3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3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3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0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0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3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3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3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3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30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3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3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3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3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3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3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3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3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3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3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3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3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3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3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3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3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3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3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3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3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3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1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3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3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3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31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0788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3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91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3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3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9267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727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3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524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3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3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254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65265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3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63714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3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714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3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3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1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314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3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3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3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315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31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315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315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315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315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315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315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3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316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316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3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3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3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3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3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31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3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3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3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31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31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31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3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31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31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31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31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162000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31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31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31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32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32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32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32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162000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32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32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32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32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3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32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62000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32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32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32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32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32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3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3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32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32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32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32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32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32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3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32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32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9222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32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32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32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3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3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2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19222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3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32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324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19222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32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3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32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32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32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9222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3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3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3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3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3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3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748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9368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1748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400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3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511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3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1748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7463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383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3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9368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2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83015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71954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123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77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885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3455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2365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26175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60465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8560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255385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5012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885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5988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9354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6433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329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74139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6630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20760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060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060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209550</xdr:rowOff>
    </xdr:to>
    <xdr:pic>
      <xdr:nvPicPr>
        <xdr:cNvPr id="14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41000680"/>
          <a:ext cx="20955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440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060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060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209550</xdr:rowOff>
    </xdr:to>
    <xdr:pic>
      <xdr:nvPicPr>
        <xdr:cNvPr id="14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41000680"/>
          <a:ext cx="20955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504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4314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0948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4725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5995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591550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618220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0"/>
  <sheetViews>
    <sheetView tabSelected="1" zoomScale="40" zoomScaleNormal="40" workbookViewId="0">
      <pane ySplit="6" topLeftCell="A7" activePane="bottomLeft" state="frozen"/>
      <selection/>
      <selection pane="bottomLeft" activeCell="H3" sqref="H3:H4"/>
    </sheetView>
  </sheetViews>
  <sheetFormatPr defaultColWidth="9" defaultRowHeight="14"/>
  <cols>
    <col min="1" max="1" width="12.8090909090909" style="1" customWidth="1"/>
    <col min="2" max="2" width="13.7363636363636" style="1" customWidth="1"/>
    <col min="3" max="3" width="31.6181818181818" style="1" customWidth="1"/>
    <col min="4" max="4" width="13.6272727272727" style="1"/>
    <col min="5" max="5" width="15.9" style="1" customWidth="1"/>
    <col min="6" max="6" width="15.5" style="1" customWidth="1"/>
    <col min="7" max="7" width="18.4" style="1" customWidth="1"/>
    <col min="8" max="8" width="145.281818181818" style="4" customWidth="1"/>
    <col min="9" max="9" width="14.3727272727273" style="1" customWidth="1"/>
    <col min="10" max="10" width="14.3818181818182" style="1" customWidth="1"/>
    <col min="11" max="11" width="15.3181818181818" style="1" customWidth="1"/>
    <col min="12" max="15" width="15.9" style="1" customWidth="1"/>
    <col min="16" max="16" width="16.8818181818182" style="1" customWidth="1"/>
    <col min="17" max="17" width="11.8090909090909" style="1" customWidth="1"/>
    <col min="18" max="18" width="14.6909090909091" style="1" customWidth="1"/>
    <col min="19" max="19" width="68.3727272727273" style="4" customWidth="1"/>
    <col min="20" max="20" width="62.7818181818182" style="4" customWidth="1"/>
    <col min="21" max="21" width="31.6636363636364" style="1" customWidth="1"/>
    <col min="22" max="22" width="14.3181818181818" style="1" customWidth="1"/>
    <col min="23" max="23" width="17.3090909090909" style="1" customWidth="1"/>
    <col min="24" max="16384" width="9" style="1"/>
  </cols>
  <sheetData>
    <row r="1" s="1" customFormat="1" ht="77" customHeight="1" spans="1:23">
      <c r="A1" s="5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7"/>
      <c r="U1" s="6"/>
      <c r="V1" s="6"/>
      <c r="W1" s="6"/>
    </row>
    <row r="2" s="2" customFormat="1" ht="53" customHeight="1" spans="1:2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 t="s">
        <v>2</v>
      </c>
      <c r="S2" s="9"/>
      <c r="T2" s="9"/>
      <c r="U2" s="9"/>
      <c r="V2" s="9"/>
      <c r="W2" s="9"/>
    </row>
    <row r="3" s="2" customFormat="1" ht="44" customHeight="1" spans="1:2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/>
      <c r="M3" s="10"/>
      <c r="N3" s="10"/>
      <c r="O3" s="10"/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</row>
    <row r="4" s="2" customFormat="1" ht="113" customHeight="1" spans="1:23">
      <c r="A4" s="10"/>
      <c r="B4" s="10"/>
      <c r="C4" s="10"/>
      <c r="D4" s="10"/>
      <c r="E4" s="10"/>
      <c r="F4" s="10"/>
      <c r="G4" s="10"/>
      <c r="H4" s="10"/>
      <c r="I4" s="10"/>
      <c r="J4" s="10"/>
      <c r="K4" s="10" t="s">
        <v>22</v>
      </c>
      <c r="L4" s="10" t="s">
        <v>23</v>
      </c>
      <c r="M4" s="10" t="s">
        <v>24</v>
      </c>
      <c r="N4" s="10" t="s">
        <v>25</v>
      </c>
      <c r="O4" s="10" t="s">
        <v>26</v>
      </c>
      <c r="P4" s="10"/>
      <c r="Q4" s="10"/>
      <c r="R4" s="10"/>
      <c r="S4" s="10"/>
      <c r="T4" s="10"/>
      <c r="U4" s="10"/>
      <c r="V4" s="10"/>
      <c r="W4" s="10"/>
    </row>
    <row r="5" s="2" customFormat="1" ht="55" customHeight="1" spans="1:23">
      <c r="A5" s="10" t="s">
        <v>22</v>
      </c>
      <c r="B5" s="10"/>
      <c r="C5" s="10"/>
      <c r="D5" s="10">
        <v>13</v>
      </c>
      <c r="E5" s="10"/>
      <c r="F5" s="10"/>
      <c r="G5" s="10"/>
      <c r="H5" s="11"/>
      <c r="I5" s="10"/>
      <c r="J5" s="10"/>
      <c r="K5" s="10">
        <f t="shared" ref="K5:P5" si="0">SUM(K6+K19)</f>
        <v>1567</v>
      </c>
      <c r="L5" s="10">
        <f t="shared" si="0"/>
        <v>1354</v>
      </c>
      <c r="M5" s="10">
        <f t="shared" si="0"/>
        <v>0</v>
      </c>
      <c r="N5" s="10">
        <f t="shared" si="0"/>
        <v>0</v>
      </c>
      <c r="O5" s="10">
        <f t="shared" si="0"/>
        <v>213</v>
      </c>
      <c r="P5" s="10">
        <f t="shared" si="0"/>
        <v>1145</v>
      </c>
      <c r="Q5" s="10"/>
      <c r="R5" s="10"/>
      <c r="S5" s="11"/>
      <c r="T5" s="11"/>
      <c r="U5" s="10"/>
      <c r="V5" s="10"/>
      <c r="W5" s="10"/>
    </row>
    <row r="6" s="2" customFormat="1" ht="77" customHeight="1" spans="1:23">
      <c r="A6" s="10" t="s">
        <v>27</v>
      </c>
      <c r="B6" s="10"/>
      <c r="C6" s="10"/>
      <c r="D6" s="10">
        <v>12</v>
      </c>
      <c r="E6" s="10"/>
      <c r="F6" s="10"/>
      <c r="G6" s="10"/>
      <c r="H6" s="11"/>
      <c r="I6" s="10"/>
      <c r="J6" s="10"/>
      <c r="K6" s="10">
        <f t="shared" ref="K6:P6" si="1">SUM(K7:K18)</f>
        <v>1441</v>
      </c>
      <c r="L6" s="10">
        <f t="shared" si="1"/>
        <v>1228</v>
      </c>
      <c r="M6" s="10">
        <f t="shared" si="1"/>
        <v>0</v>
      </c>
      <c r="N6" s="10">
        <f t="shared" si="1"/>
        <v>0</v>
      </c>
      <c r="O6" s="10">
        <f t="shared" si="1"/>
        <v>213</v>
      </c>
      <c r="P6" s="10">
        <f t="shared" si="1"/>
        <v>1118</v>
      </c>
      <c r="Q6" s="10"/>
      <c r="R6" s="10"/>
      <c r="S6" s="11"/>
      <c r="T6" s="11"/>
      <c r="U6" s="10"/>
      <c r="V6" s="10"/>
      <c r="W6" s="10"/>
    </row>
    <row r="7" s="3" customFormat="1" ht="219" customHeight="1" spans="1:23">
      <c r="A7" s="12">
        <v>1</v>
      </c>
      <c r="B7" s="12" t="s">
        <v>28</v>
      </c>
      <c r="C7" s="12" t="s">
        <v>29</v>
      </c>
      <c r="D7" s="12" t="s">
        <v>30</v>
      </c>
      <c r="E7" s="12" t="s">
        <v>31</v>
      </c>
      <c r="F7" s="12" t="s">
        <v>32</v>
      </c>
      <c r="G7" s="12" t="s">
        <v>33</v>
      </c>
      <c r="H7" s="13" t="s">
        <v>34</v>
      </c>
      <c r="I7" s="12" t="s">
        <v>35</v>
      </c>
      <c r="J7" s="12">
        <v>1</v>
      </c>
      <c r="K7" s="12">
        <v>440</v>
      </c>
      <c r="L7" s="12">
        <v>440</v>
      </c>
      <c r="M7" s="12"/>
      <c r="N7" s="12"/>
      <c r="O7" s="12"/>
      <c r="P7" s="12">
        <v>15</v>
      </c>
      <c r="Q7" s="12" t="s">
        <v>36</v>
      </c>
      <c r="R7" s="12" t="s">
        <v>37</v>
      </c>
      <c r="S7" s="13" t="s">
        <v>38</v>
      </c>
      <c r="T7" s="13" t="s">
        <v>39</v>
      </c>
      <c r="U7" s="12" t="s">
        <v>40</v>
      </c>
      <c r="V7" s="12" t="s">
        <v>41</v>
      </c>
      <c r="W7" s="12"/>
    </row>
    <row r="8" s="3" customFormat="1" ht="204" customHeight="1" spans="1:23">
      <c r="A8" s="12">
        <v>2</v>
      </c>
      <c r="B8" s="14" t="s">
        <v>42</v>
      </c>
      <c r="C8" s="12" t="s">
        <v>43</v>
      </c>
      <c r="D8" s="12" t="s">
        <v>30</v>
      </c>
      <c r="E8" s="12" t="s">
        <v>31</v>
      </c>
      <c r="F8" s="12" t="s">
        <v>32</v>
      </c>
      <c r="G8" s="12" t="s">
        <v>44</v>
      </c>
      <c r="H8" s="13" t="s">
        <v>45</v>
      </c>
      <c r="I8" s="12" t="s">
        <v>46</v>
      </c>
      <c r="J8" s="12">
        <v>1</v>
      </c>
      <c r="K8" s="12">
        <v>110</v>
      </c>
      <c r="L8" s="12">
        <v>110</v>
      </c>
      <c r="M8" s="12"/>
      <c r="N8" s="12"/>
      <c r="O8" s="12"/>
      <c r="P8" s="12">
        <v>7</v>
      </c>
      <c r="Q8" s="12" t="s">
        <v>47</v>
      </c>
      <c r="R8" s="12" t="s">
        <v>48</v>
      </c>
      <c r="S8" s="13" t="s">
        <v>49</v>
      </c>
      <c r="T8" s="13" t="s">
        <v>50</v>
      </c>
      <c r="U8" s="12" t="s">
        <v>40</v>
      </c>
      <c r="V8" s="12" t="s">
        <v>41</v>
      </c>
      <c r="W8" s="12"/>
    </row>
    <row r="9" s="3" customFormat="1" ht="208" customHeight="1" spans="1:23">
      <c r="A9" s="12">
        <v>3</v>
      </c>
      <c r="B9" s="14" t="s">
        <v>51</v>
      </c>
      <c r="C9" s="15" t="s">
        <v>52</v>
      </c>
      <c r="D9" s="15" t="s">
        <v>53</v>
      </c>
      <c r="E9" s="15" t="s">
        <v>54</v>
      </c>
      <c r="F9" s="15" t="s">
        <v>55</v>
      </c>
      <c r="G9" s="15" t="s">
        <v>56</v>
      </c>
      <c r="H9" s="16" t="s">
        <v>57</v>
      </c>
      <c r="I9" s="15" t="s">
        <v>58</v>
      </c>
      <c r="J9" s="15">
        <v>560</v>
      </c>
      <c r="K9" s="15">
        <v>110</v>
      </c>
      <c r="L9" s="15">
        <v>110</v>
      </c>
      <c r="M9" s="15"/>
      <c r="N9" s="15"/>
      <c r="O9" s="15"/>
      <c r="P9" s="15">
        <v>8</v>
      </c>
      <c r="Q9" s="15" t="s">
        <v>59</v>
      </c>
      <c r="R9" s="15" t="s">
        <v>60</v>
      </c>
      <c r="S9" s="16" t="s">
        <v>61</v>
      </c>
      <c r="T9" s="16" t="s">
        <v>62</v>
      </c>
      <c r="U9" s="12" t="s">
        <v>40</v>
      </c>
      <c r="V9" s="12" t="s">
        <v>41</v>
      </c>
      <c r="W9" s="12"/>
    </row>
    <row r="10" s="3" customFormat="1" ht="234" customHeight="1" spans="1:23">
      <c r="A10" s="12">
        <v>4</v>
      </c>
      <c r="B10" s="12" t="s">
        <v>63</v>
      </c>
      <c r="C10" s="12" t="s">
        <v>64</v>
      </c>
      <c r="D10" s="12" t="s">
        <v>30</v>
      </c>
      <c r="E10" s="12" t="s">
        <v>65</v>
      </c>
      <c r="F10" s="12" t="s">
        <v>32</v>
      </c>
      <c r="G10" s="12" t="s">
        <v>66</v>
      </c>
      <c r="H10" s="13" t="s">
        <v>67</v>
      </c>
      <c r="I10" s="12" t="s">
        <v>68</v>
      </c>
      <c r="J10" s="12">
        <v>2875</v>
      </c>
      <c r="K10" s="12">
        <v>330</v>
      </c>
      <c r="L10" s="12">
        <v>117</v>
      </c>
      <c r="M10" s="12"/>
      <c r="N10" s="12"/>
      <c r="O10" s="12">
        <v>213</v>
      </c>
      <c r="P10" s="12">
        <v>4</v>
      </c>
      <c r="Q10" s="12" t="s">
        <v>69</v>
      </c>
      <c r="R10" s="12" t="s">
        <v>70</v>
      </c>
      <c r="S10" s="13" t="s">
        <v>71</v>
      </c>
      <c r="T10" s="13" t="s">
        <v>72</v>
      </c>
      <c r="U10" s="12" t="s">
        <v>73</v>
      </c>
      <c r="V10" s="12" t="s">
        <v>74</v>
      </c>
      <c r="W10" s="12"/>
    </row>
    <row r="11" s="2" customFormat="1" ht="215" customHeight="1" spans="1:23">
      <c r="A11" s="12">
        <v>5</v>
      </c>
      <c r="B11" s="15" t="s">
        <v>75</v>
      </c>
      <c r="C11" s="12" t="s">
        <v>76</v>
      </c>
      <c r="D11" s="15" t="s">
        <v>53</v>
      </c>
      <c r="E11" s="15" t="s">
        <v>77</v>
      </c>
      <c r="F11" s="15" t="s">
        <v>55</v>
      </c>
      <c r="G11" s="15" t="s">
        <v>78</v>
      </c>
      <c r="H11" s="13" t="s">
        <v>79</v>
      </c>
      <c r="I11" s="15" t="s">
        <v>80</v>
      </c>
      <c r="J11" s="15">
        <v>97</v>
      </c>
      <c r="K11" s="15">
        <v>54</v>
      </c>
      <c r="L11" s="15">
        <v>54</v>
      </c>
      <c r="M11" s="15"/>
      <c r="N11" s="15"/>
      <c r="O11" s="15"/>
      <c r="P11" s="15">
        <v>97</v>
      </c>
      <c r="Q11" s="15" t="s">
        <v>81</v>
      </c>
      <c r="R11" s="15" t="s">
        <v>82</v>
      </c>
      <c r="S11" s="16" t="s">
        <v>83</v>
      </c>
      <c r="T11" s="16" t="s">
        <v>84</v>
      </c>
      <c r="U11" s="15" t="s">
        <v>73</v>
      </c>
      <c r="V11" s="12" t="s">
        <v>85</v>
      </c>
      <c r="W11" s="23"/>
    </row>
    <row r="12" s="2" customFormat="1" ht="277" customHeight="1" spans="1:23">
      <c r="A12" s="12">
        <v>6</v>
      </c>
      <c r="B12" s="15" t="s">
        <v>86</v>
      </c>
      <c r="C12" s="12" t="s">
        <v>87</v>
      </c>
      <c r="D12" s="15" t="s">
        <v>53</v>
      </c>
      <c r="E12" s="15" t="s">
        <v>77</v>
      </c>
      <c r="F12" s="15" t="s">
        <v>55</v>
      </c>
      <c r="G12" s="15" t="s">
        <v>88</v>
      </c>
      <c r="H12" s="16" t="s">
        <v>89</v>
      </c>
      <c r="I12" s="15" t="s">
        <v>80</v>
      </c>
      <c r="J12" s="15">
        <v>61</v>
      </c>
      <c r="K12" s="15">
        <v>35</v>
      </c>
      <c r="L12" s="15">
        <v>35</v>
      </c>
      <c r="M12" s="15"/>
      <c r="N12" s="15"/>
      <c r="O12" s="15"/>
      <c r="P12" s="15">
        <v>61</v>
      </c>
      <c r="Q12" s="15" t="s">
        <v>59</v>
      </c>
      <c r="R12" s="15" t="s">
        <v>60</v>
      </c>
      <c r="S12" s="16" t="s">
        <v>83</v>
      </c>
      <c r="T12" s="16" t="s">
        <v>90</v>
      </c>
      <c r="U12" s="15" t="s">
        <v>73</v>
      </c>
      <c r="V12" s="12" t="s">
        <v>85</v>
      </c>
      <c r="W12" s="13"/>
    </row>
    <row r="13" s="2" customFormat="1" ht="264" customHeight="1" spans="1:23">
      <c r="A13" s="12">
        <v>7</v>
      </c>
      <c r="B13" s="15" t="s">
        <v>91</v>
      </c>
      <c r="C13" s="12" t="s">
        <v>92</v>
      </c>
      <c r="D13" s="15" t="s">
        <v>53</v>
      </c>
      <c r="E13" s="15" t="s">
        <v>77</v>
      </c>
      <c r="F13" s="15" t="s">
        <v>55</v>
      </c>
      <c r="G13" s="15" t="s">
        <v>93</v>
      </c>
      <c r="H13" s="16" t="s">
        <v>94</v>
      </c>
      <c r="I13" s="15" t="s">
        <v>80</v>
      </c>
      <c r="J13" s="15">
        <v>223</v>
      </c>
      <c r="K13" s="15">
        <v>83</v>
      </c>
      <c r="L13" s="15">
        <v>83</v>
      </c>
      <c r="M13" s="15"/>
      <c r="N13" s="15"/>
      <c r="O13" s="15"/>
      <c r="P13" s="15">
        <v>223</v>
      </c>
      <c r="Q13" s="15" t="s">
        <v>95</v>
      </c>
      <c r="R13" s="12" t="s">
        <v>96</v>
      </c>
      <c r="S13" s="16" t="s">
        <v>97</v>
      </c>
      <c r="T13" s="16" t="s">
        <v>98</v>
      </c>
      <c r="U13" s="15" t="s">
        <v>73</v>
      </c>
      <c r="V13" s="12" t="s">
        <v>85</v>
      </c>
      <c r="W13" s="23"/>
    </row>
    <row r="14" s="2" customFormat="1" ht="293" customHeight="1" spans="1:23">
      <c r="A14" s="12">
        <v>8</v>
      </c>
      <c r="B14" s="15" t="s">
        <v>99</v>
      </c>
      <c r="C14" s="12" t="s">
        <v>100</v>
      </c>
      <c r="D14" s="15" t="s">
        <v>53</v>
      </c>
      <c r="E14" s="15" t="s">
        <v>77</v>
      </c>
      <c r="F14" s="15" t="s">
        <v>55</v>
      </c>
      <c r="G14" s="15" t="s">
        <v>101</v>
      </c>
      <c r="H14" s="16" t="s">
        <v>102</v>
      </c>
      <c r="I14" s="15" t="s">
        <v>80</v>
      </c>
      <c r="J14" s="15">
        <v>55</v>
      </c>
      <c r="K14" s="15">
        <v>18</v>
      </c>
      <c r="L14" s="15">
        <v>18</v>
      </c>
      <c r="M14" s="15"/>
      <c r="N14" s="15"/>
      <c r="O14" s="15"/>
      <c r="P14" s="15">
        <v>55</v>
      </c>
      <c r="Q14" s="15" t="s">
        <v>103</v>
      </c>
      <c r="R14" s="15" t="s">
        <v>104</v>
      </c>
      <c r="S14" s="16" t="s">
        <v>83</v>
      </c>
      <c r="T14" s="16" t="s">
        <v>105</v>
      </c>
      <c r="U14" s="15" t="s">
        <v>73</v>
      </c>
      <c r="V14" s="12" t="s">
        <v>85</v>
      </c>
      <c r="W14" s="22"/>
    </row>
    <row r="15" s="2" customFormat="1" ht="240" customHeight="1" spans="1:23">
      <c r="A15" s="12">
        <v>9</v>
      </c>
      <c r="B15" s="15" t="s">
        <v>106</v>
      </c>
      <c r="C15" s="12" t="s">
        <v>107</v>
      </c>
      <c r="D15" s="15" t="s">
        <v>53</v>
      </c>
      <c r="E15" s="15" t="s">
        <v>77</v>
      </c>
      <c r="F15" s="15" t="s">
        <v>55</v>
      </c>
      <c r="G15" s="15" t="s">
        <v>108</v>
      </c>
      <c r="H15" s="13" t="s">
        <v>109</v>
      </c>
      <c r="I15" s="15" t="s">
        <v>80</v>
      </c>
      <c r="J15" s="15">
        <v>273</v>
      </c>
      <c r="K15" s="15">
        <v>175</v>
      </c>
      <c r="L15" s="15">
        <v>175</v>
      </c>
      <c r="M15" s="15"/>
      <c r="N15" s="15"/>
      <c r="O15" s="15"/>
      <c r="P15" s="15">
        <v>273</v>
      </c>
      <c r="Q15" s="15" t="s">
        <v>110</v>
      </c>
      <c r="R15" s="12" t="s">
        <v>111</v>
      </c>
      <c r="S15" s="16" t="s">
        <v>97</v>
      </c>
      <c r="T15" s="13" t="s">
        <v>112</v>
      </c>
      <c r="U15" s="15" t="s">
        <v>73</v>
      </c>
      <c r="V15" s="12" t="s">
        <v>85</v>
      </c>
      <c r="W15" s="22"/>
    </row>
    <row r="16" s="2" customFormat="1" ht="245" customHeight="1" spans="1:23">
      <c r="A16" s="12">
        <v>10</v>
      </c>
      <c r="B16" s="15" t="s">
        <v>113</v>
      </c>
      <c r="C16" s="12" t="s">
        <v>114</v>
      </c>
      <c r="D16" s="15" t="s">
        <v>53</v>
      </c>
      <c r="E16" s="15" t="s">
        <v>77</v>
      </c>
      <c r="F16" s="15" t="s">
        <v>55</v>
      </c>
      <c r="G16" s="15" t="s">
        <v>115</v>
      </c>
      <c r="H16" s="16" t="s">
        <v>116</v>
      </c>
      <c r="I16" s="15" t="s">
        <v>80</v>
      </c>
      <c r="J16" s="15">
        <v>88</v>
      </c>
      <c r="K16" s="15">
        <v>39</v>
      </c>
      <c r="L16" s="15">
        <v>39</v>
      </c>
      <c r="M16" s="15"/>
      <c r="N16" s="15"/>
      <c r="O16" s="15"/>
      <c r="P16" s="15">
        <v>88</v>
      </c>
      <c r="Q16" s="15" t="s">
        <v>117</v>
      </c>
      <c r="R16" s="15" t="s">
        <v>118</v>
      </c>
      <c r="S16" s="16" t="s">
        <v>119</v>
      </c>
      <c r="T16" s="16" t="s">
        <v>120</v>
      </c>
      <c r="U16" s="15" t="s">
        <v>73</v>
      </c>
      <c r="V16" s="12" t="s">
        <v>85</v>
      </c>
      <c r="W16" s="22"/>
    </row>
    <row r="17" s="2" customFormat="1" ht="266" customHeight="1" spans="1:23">
      <c r="A17" s="12">
        <v>11</v>
      </c>
      <c r="B17" s="15" t="s">
        <v>121</v>
      </c>
      <c r="C17" s="12" t="s">
        <v>122</v>
      </c>
      <c r="D17" s="15" t="s">
        <v>53</v>
      </c>
      <c r="E17" s="15" t="s">
        <v>77</v>
      </c>
      <c r="F17" s="15" t="s">
        <v>55</v>
      </c>
      <c r="G17" s="15" t="s">
        <v>123</v>
      </c>
      <c r="H17" s="16" t="s">
        <v>124</v>
      </c>
      <c r="I17" s="15" t="s">
        <v>80</v>
      </c>
      <c r="J17" s="15">
        <v>87</v>
      </c>
      <c r="K17" s="15">
        <v>33</v>
      </c>
      <c r="L17" s="15">
        <v>33</v>
      </c>
      <c r="M17" s="15"/>
      <c r="N17" s="15"/>
      <c r="O17" s="15"/>
      <c r="P17" s="15">
        <v>87</v>
      </c>
      <c r="Q17" s="15" t="s">
        <v>125</v>
      </c>
      <c r="R17" s="12" t="s">
        <v>126</v>
      </c>
      <c r="S17" s="16" t="s">
        <v>127</v>
      </c>
      <c r="T17" s="16" t="s">
        <v>128</v>
      </c>
      <c r="U17" s="15" t="s">
        <v>73</v>
      </c>
      <c r="V17" s="12" t="s">
        <v>85</v>
      </c>
      <c r="W17" s="17"/>
    </row>
    <row r="18" s="2" customFormat="1" ht="153" customHeight="1" spans="1:23">
      <c r="A18" s="12">
        <v>12</v>
      </c>
      <c r="B18" s="17" t="s">
        <v>129</v>
      </c>
      <c r="C18" s="17" t="s">
        <v>130</v>
      </c>
      <c r="D18" s="17" t="s">
        <v>53</v>
      </c>
      <c r="E18" s="17" t="s">
        <v>131</v>
      </c>
      <c r="F18" s="17" t="s">
        <v>55</v>
      </c>
      <c r="G18" s="17" t="s">
        <v>132</v>
      </c>
      <c r="H18" s="16" t="s">
        <v>133</v>
      </c>
      <c r="I18" s="17" t="s">
        <v>80</v>
      </c>
      <c r="J18" s="17">
        <v>200</v>
      </c>
      <c r="K18" s="17">
        <v>14</v>
      </c>
      <c r="L18" s="17">
        <v>14</v>
      </c>
      <c r="M18" s="17"/>
      <c r="N18" s="17"/>
      <c r="P18" s="17">
        <v>200</v>
      </c>
      <c r="Q18" s="17" t="s">
        <v>134</v>
      </c>
      <c r="R18" s="17" t="s">
        <v>135</v>
      </c>
      <c r="S18" s="20" t="s">
        <v>136</v>
      </c>
      <c r="T18" s="20" t="s">
        <v>137</v>
      </c>
      <c r="U18" s="17" t="s">
        <v>73</v>
      </c>
      <c r="V18" s="17" t="s">
        <v>138</v>
      </c>
      <c r="W18" s="17"/>
    </row>
    <row r="19" s="2" customFormat="1" ht="68" customHeight="1" spans="1:23">
      <c r="A19" s="18" t="s">
        <v>139</v>
      </c>
      <c r="B19" s="18"/>
      <c r="C19" s="18"/>
      <c r="D19" s="18">
        <v>1</v>
      </c>
      <c r="E19" s="18"/>
      <c r="F19" s="18"/>
      <c r="G19" s="18"/>
      <c r="H19" s="19"/>
      <c r="I19" s="18"/>
      <c r="J19" s="18"/>
      <c r="K19" s="18">
        <f>SUM(K20:K20)</f>
        <v>126</v>
      </c>
      <c r="L19" s="18">
        <f t="shared" ref="K19:P19" si="2">SUM(L20:L20)</f>
        <v>126</v>
      </c>
      <c r="M19" s="18">
        <f t="shared" si="2"/>
        <v>0</v>
      </c>
      <c r="N19" s="18">
        <f t="shared" si="2"/>
        <v>0</v>
      </c>
      <c r="O19" s="18">
        <f t="shared" si="2"/>
        <v>0</v>
      </c>
      <c r="P19" s="18">
        <f t="shared" si="2"/>
        <v>27</v>
      </c>
      <c r="Q19" s="18"/>
      <c r="R19" s="18"/>
      <c r="S19" s="19"/>
      <c r="T19" s="19"/>
      <c r="U19" s="18"/>
      <c r="V19" s="18"/>
      <c r="W19" s="18"/>
    </row>
    <row r="20" s="2" customFormat="1" ht="234" customHeight="1" spans="1:23">
      <c r="A20" s="12">
        <v>13</v>
      </c>
      <c r="B20" s="12" t="s">
        <v>140</v>
      </c>
      <c r="C20" s="15" t="s">
        <v>141</v>
      </c>
      <c r="D20" s="17" t="s">
        <v>142</v>
      </c>
      <c r="E20" s="17" t="s">
        <v>143</v>
      </c>
      <c r="F20" s="17" t="s">
        <v>55</v>
      </c>
      <c r="G20" s="15" t="s">
        <v>144</v>
      </c>
      <c r="H20" s="20" t="s">
        <v>145</v>
      </c>
      <c r="I20" s="17" t="s">
        <v>146</v>
      </c>
      <c r="J20" s="21">
        <v>2.1</v>
      </c>
      <c r="K20" s="21">
        <v>126</v>
      </c>
      <c r="L20" s="21">
        <v>126</v>
      </c>
      <c r="M20" s="21"/>
      <c r="N20" s="12"/>
      <c r="O20" s="22"/>
      <c r="P20" s="21">
        <v>27</v>
      </c>
      <c r="Q20" s="17" t="s">
        <v>147</v>
      </c>
      <c r="R20" s="15" t="s">
        <v>118</v>
      </c>
      <c r="S20" s="16" t="s">
        <v>148</v>
      </c>
      <c r="T20" s="16" t="s">
        <v>149</v>
      </c>
      <c r="U20" s="12" t="s">
        <v>150</v>
      </c>
      <c r="V20" s="15" t="s">
        <v>151</v>
      </c>
      <c r="W20" s="17"/>
    </row>
  </sheetData>
  <mergeCells count="25">
    <mergeCell ref="A1:W1"/>
    <mergeCell ref="A2:Q2"/>
    <mergeCell ref="R2:W2"/>
    <mergeCell ref="K3:O3"/>
    <mergeCell ref="A5:C5"/>
    <mergeCell ref="A6:C6"/>
    <mergeCell ref="A19:C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275" top="0.550694444444444" bottom="0.432638888888889" header="0.354166666666667" footer="0.156944444444444"/>
  <pageSetup paperSize="9" scale="2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lilei</cp:lastModifiedBy>
  <dcterms:created xsi:type="dcterms:W3CDTF">2026-06-11T08:25:00Z</dcterms:created>
  <dcterms:modified xsi:type="dcterms:W3CDTF">2026-07-30T11:31:57Z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