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3" r:id="rId1"/>
  </sheets>
  <definedNames>
    <definedName name="_xlnm._FilterDatabase" localSheetId="0" hidden="1">Sheet1!$A$1:$V$12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<sst xmlns="http://schemas.openxmlformats.org/spreadsheetml/2006/main" count="86" uniqueCount="74">
  <si>
    <r>
      <rPr>
        <sz val="48"/>
        <color theme="1"/>
        <rFont val="方正小标宋_GBK"/>
        <charset val="134"/>
      </rPr>
      <t>焉耆县</t>
    </r>
    <r>
      <rPr>
        <sz val="48"/>
        <color theme="1"/>
        <rFont val="Times New Roman"/>
        <charset val="134"/>
      </rPr>
      <t>2025</t>
    </r>
    <r>
      <rPr>
        <sz val="48"/>
        <color theme="1"/>
        <rFont val="方正小标宋_GBK"/>
        <charset val="134"/>
      </rPr>
      <t>年中央提前下达财政衔接推进乡村振兴补助资金（少数民族发展任务资金）项目计划汇总表</t>
    </r>
  </si>
  <si>
    <t>填报单位（盖章）：焉耆县委统战部</t>
  </si>
  <si>
    <r>
      <rPr>
        <b/>
        <sz val="24"/>
        <color theme="1"/>
        <rFont val="方正仿宋_GBK"/>
        <charset val="134"/>
      </rPr>
      <t>填报时间：</t>
    </r>
    <r>
      <rPr>
        <b/>
        <sz val="24"/>
        <color theme="1"/>
        <rFont val="Times New Roman"/>
        <charset val="134"/>
      </rPr>
      <t>2025</t>
    </r>
    <r>
      <rPr>
        <b/>
        <sz val="24"/>
        <color theme="1"/>
        <rFont val="方正仿宋_GBK"/>
        <charset val="134"/>
      </rPr>
      <t>年</t>
    </r>
    <r>
      <rPr>
        <b/>
        <sz val="24"/>
        <color theme="1"/>
        <rFont val="Times New Roman"/>
        <charset val="134"/>
      </rPr>
      <t>1</t>
    </r>
    <r>
      <rPr>
        <b/>
        <sz val="24"/>
        <color theme="1"/>
        <rFont val="方正仿宋_GBK"/>
        <charset val="134"/>
      </rPr>
      <t>月</t>
    </r>
    <r>
      <rPr>
        <b/>
        <sz val="24"/>
        <color theme="1"/>
        <rFont val="Times New Roman"/>
        <charset val="134"/>
      </rPr>
      <t>21</t>
    </r>
    <r>
      <rPr>
        <b/>
        <sz val="24"/>
        <color theme="1"/>
        <rFont val="方正仿宋_GBK"/>
        <charset val="134"/>
      </rPr>
      <t>日</t>
    </r>
    <r>
      <rPr>
        <b/>
        <sz val="24"/>
        <color theme="1"/>
        <rFont val="Times New Roman"/>
        <charset val="134"/>
      </rPr>
      <t xml:space="preserve">                                                </t>
    </r>
    <r>
      <rPr>
        <b/>
        <sz val="24"/>
        <color theme="1"/>
        <rFont val="方正仿宋_GBK"/>
        <charset val="134"/>
      </rPr>
      <t>单位</t>
    </r>
    <r>
      <rPr>
        <b/>
        <sz val="24"/>
        <color theme="1"/>
        <rFont val="Times New Roman"/>
        <charset val="134"/>
      </rPr>
      <t>:</t>
    </r>
    <r>
      <rPr>
        <b/>
        <sz val="24"/>
        <color theme="1"/>
        <rFont val="方正仿宋_GBK"/>
        <charset val="134"/>
      </rPr>
      <t>个、万元、户</t>
    </r>
  </si>
  <si>
    <r>
      <rPr>
        <b/>
        <sz val="24"/>
        <color theme="1"/>
        <rFont val="方正仿宋_GBK"/>
        <charset val="134"/>
      </rPr>
      <t>序号</t>
    </r>
  </si>
  <si>
    <r>
      <rPr>
        <b/>
        <sz val="24"/>
        <color theme="1"/>
        <rFont val="方正仿宋_GBK"/>
        <charset val="134"/>
      </rPr>
      <t>项目库</t>
    </r>
    <r>
      <rPr>
        <b/>
        <sz val="24"/>
        <color theme="1"/>
        <rFont val="Times New Roman"/>
        <charset val="134"/>
      </rPr>
      <t xml:space="preserve">
</t>
    </r>
    <r>
      <rPr>
        <b/>
        <sz val="24"/>
        <color theme="1"/>
        <rFont val="方正仿宋_GBK"/>
        <charset val="134"/>
      </rPr>
      <t>编号</t>
    </r>
  </si>
  <si>
    <r>
      <rPr>
        <b/>
        <sz val="24"/>
        <color theme="1"/>
        <rFont val="方正仿宋_GBK"/>
        <charset val="134"/>
      </rPr>
      <t>项目名称</t>
    </r>
  </si>
  <si>
    <r>
      <rPr>
        <b/>
        <sz val="24"/>
        <color theme="1"/>
        <rFont val="方正仿宋_GBK"/>
        <charset val="134"/>
      </rPr>
      <t>项目</t>
    </r>
    <r>
      <rPr>
        <b/>
        <sz val="24"/>
        <color theme="1"/>
        <rFont val="Times New Roman"/>
        <charset val="134"/>
      </rPr>
      <t xml:space="preserve">
</t>
    </r>
    <r>
      <rPr>
        <b/>
        <sz val="24"/>
        <color theme="1"/>
        <rFont val="方正仿宋_GBK"/>
        <charset val="134"/>
      </rPr>
      <t>类别</t>
    </r>
  </si>
  <si>
    <r>
      <rPr>
        <b/>
        <sz val="24"/>
        <color theme="1"/>
        <rFont val="方正仿宋_GBK"/>
        <charset val="134"/>
      </rPr>
      <t>项目</t>
    </r>
    <r>
      <rPr>
        <b/>
        <sz val="24"/>
        <color theme="1"/>
        <rFont val="Times New Roman"/>
        <charset val="134"/>
      </rPr>
      <t xml:space="preserve">
</t>
    </r>
    <r>
      <rPr>
        <b/>
        <sz val="24"/>
        <color theme="1"/>
        <rFont val="方正仿宋_GBK"/>
        <charset val="134"/>
      </rPr>
      <t>子类型</t>
    </r>
  </si>
  <si>
    <r>
      <rPr>
        <b/>
        <sz val="24"/>
        <color theme="1"/>
        <rFont val="方正仿宋_GBK"/>
        <charset val="134"/>
      </rPr>
      <t>建设</t>
    </r>
    <r>
      <rPr>
        <b/>
        <sz val="24"/>
        <color theme="1"/>
        <rFont val="Times New Roman"/>
        <charset val="134"/>
      </rPr>
      <t xml:space="preserve">
</t>
    </r>
    <r>
      <rPr>
        <b/>
        <sz val="24"/>
        <color theme="1"/>
        <rFont val="方正仿宋_GBK"/>
        <charset val="134"/>
      </rPr>
      <t>性质</t>
    </r>
  </si>
  <si>
    <r>
      <rPr>
        <b/>
        <sz val="24"/>
        <color theme="1"/>
        <rFont val="方正仿宋_GBK"/>
        <charset val="134"/>
      </rPr>
      <t>实施地点</t>
    </r>
  </si>
  <si>
    <r>
      <rPr>
        <b/>
        <sz val="24"/>
        <color theme="1"/>
        <rFont val="方正仿宋_GBK"/>
        <charset val="134"/>
      </rPr>
      <t>主要建设内容</t>
    </r>
  </si>
  <si>
    <r>
      <rPr>
        <b/>
        <sz val="24"/>
        <color theme="1"/>
        <rFont val="方正仿宋_GBK"/>
        <charset val="134"/>
      </rPr>
      <t>建设</t>
    </r>
    <r>
      <rPr>
        <b/>
        <sz val="24"/>
        <color theme="1"/>
        <rFont val="Times New Roman"/>
        <charset val="134"/>
      </rPr>
      <t xml:space="preserve">
</t>
    </r>
    <r>
      <rPr>
        <b/>
        <sz val="24"/>
        <color theme="1"/>
        <rFont val="方正仿宋_GBK"/>
        <charset val="134"/>
      </rPr>
      <t>单位</t>
    </r>
  </si>
  <si>
    <r>
      <rPr>
        <b/>
        <sz val="24"/>
        <color theme="1"/>
        <rFont val="方正仿宋_GBK"/>
        <charset val="134"/>
      </rPr>
      <t>建设</t>
    </r>
    <r>
      <rPr>
        <b/>
        <sz val="24"/>
        <color theme="1"/>
        <rFont val="Times New Roman"/>
        <charset val="134"/>
      </rPr>
      <t xml:space="preserve">
</t>
    </r>
    <r>
      <rPr>
        <b/>
        <sz val="24"/>
        <color theme="1"/>
        <rFont val="方正仿宋_GBK"/>
        <charset val="134"/>
      </rPr>
      <t>规模</t>
    </r>
  </si>
  <si>
    <r>
      <rPr>
        <b/>
        <sz val="24"/>
        <color theme="1"/>
        <rFont val="方正仿宋_GBK"/>
        <charset val="134"/>
      </rPr>
      <t>资金规模及来源</t>
    </r>
  </si>
  <si>
    <r>
      <rPr>
        <b/>
        <sz val="24"/>
        <color theme="1"/>
        <rFont val="方正仿宋_GBK"/>
        <charset val="134"/>
      </rPr>
      <t>带动脱贫户数</t>
    </r>
  </si>
  <si>
    <r>
      <rPr>
        <b/>
        <sz val="24"/>
        <color theme="1"/>
        <rFont val="方正仿宋_GBK"/>
        <charset val="134"/>
      </rPr>
      <t>项目主管</t>
    </r>
    <r>
      <rPr>
        <b/>
        <sz val="24"/>
        <color theme="1"/>
        <rFont val="Times New Roman"/>
        <charset val="134"/>
      </rPr>
      <t xml:space="preserve">
</t>
    </r>
    <r>
      <rPr>
        <b/>
        <sz val="24"/>
        <color theme="1"/>
        <rFont val="方正仿宋_GBK"/>
        <charset val="134"/>
      </rPr>
      <t>部门</t>
    </r>
  </si>
  <si>
    <r>
      <rPr>
        <b/>
        <sz val="24"/>
        <color theme="1"/>
        <rFont val="方正仿宋_GBK"/>
        <charset val="134"/>
      </rPr>
      <t>责任人</t>
    </r>
  </si>
  <si>
    <r>
      <rPr>
        <b/>
        <sz val="24"/>
        <color theme="1"/>
        <rFont val="方正仿宋_GBK"/>
        <charset val="134"/>
      </rPr>
      <t>绩效目标</t>
    </r>
  </si>
  <si>
    <r>
      <rPr>
        <b/>
        <sz val="24"/>
        <color theme="1"/>
        <rFont val="方正仿宋_GBK"/>
        <charset val="134"/>
      </rPr>
      <t>利益联结机制</t>
    </r>
  </si>
  <si>
    <r>
      <rPr>
        <b/>
        <sz val="24"/>
        <color theme="1"/>
        <rFont val="方正仿宋_GBK"/>
        <charset val="134"/>
      </rPr>
      <t>入库时间</t>
    </r>
  </si>
  <si>
    <r>
      <rPr>
        <b/>
        <sz val="24"/>
        <color theme="1"/>
        <rFont val="方正仿宋_GBK"/>
        <charset val="134"/>
      </rPr>
      <t>审批文号</t>
    </r>
  </si>
  <si>
    <r>
      <rPr>
        <b/>
        <sz val="24"/>
        <color theme="1"/>
        <rFont val="方正仿宋_GBK"/>
        <charset val="134"/>
      </rPr>
      <t>备注</t>
    </r>
  </si>
  <si>
    <r>
      <rPr>
        <b/>
        <sz val="24"/>
        <color theme="1"/>
        <rFont val="方正仿宋_GBK"/>
        <charset val="134"/>
      </rPr>
      <t>合计</t>
    </r>
  </si>
  <si>
    <r>
      <rPr>
        <b/>
        <sz val="24"/>
        <color theme="1"/>
        <rFont val="方正仿宋_GBK"/>
        <charset val="134"/>
      </rPr>
      <t>衔接资金</t>
    </r>
  </si>
  <si>
    <r>
      <rPr>
        <b/>
        <sz val="24"/>
        <color theme="1"/>
        <rFont val="方正仿宋_GBK"/>
        <charset val="134"/>
      </rPr>
      <t>小计</t>
    </r>
  </si>
  <si>
    <r>
      <rPr>
        <b/>
        <sz val="24"/>
        <color theme="1"/>
        <rFont val="方正仿宋_GBK"/>
        <charset val="134"/>
      </rPr>
      <t>中央巩固拓展脱贫攻坚成果和乡村振兴</t>
    </r>
  </si>
  <si>
    <r>
      <rPr>
        <b/>
        <sz val="24"/>
        <color theme="1"/>
        <rFont val="方正仿宋_GBK"/>
        <charset val="134"/>
      </rPr>
      <t>少数</t>
    </r>
    <r>
      <rPr>
        <b/>
        <sz val="24"/>
        <color theme="1"/>
        <rFont val="Times New Roman"/>
        <charset val="134"/>
      </rPr>
      <t xml:space="preserve">
</t>
    </r>
    <r>
      <rPr>
        <b/>
        <sz val="24"/>
        <color theme="1"/>
        <rFont val="方正仿宋_GBK"/>
        <charset val="134"/>
      </rPr>
      <t>民族</t>
    </r>
    <r>
      <rPr>
        <b/>
        <sz val="24"/>
        <color theme="1"/>
        <rFont val="Times New Roman"/>
        <charset val="134"/>
      </rPr>
      <t xml:space="preserve">
</t>
    </r>
    <r>
      <rPr>
        <b/>
        <sz val="24"/>
        <color theme="1"/>
        <rFont val="方正仿宋_GBK"/>
        <charset val="134"/>
      </rPr>
      <t>发展</t>
    </r>
  </si>
  <si>
    <r>
      <rPr>
        <b/>
        <sz val="24"/>
        <color theme="1"/>
        <rFont val="方正仿宋_GBK"/>
        <charset val="134"/>
      </rPr>
      <t>合　　计</t>
    </r>
  </si>
  <si>
    <r>
      <rPr>
        <b/>
        <sz val="24"/>
        <color theme="1"/>
        <rFont val="方正仿宋_GBK"/>
        <charset val="134"/>
      </rPr>
      <t>一、产业发展</t>
    </r>
  </si>
  <si>
    <t>yq2025181</t>
  </si>
  <si>
    <t>焉耆县四十里城子镇肉牛采购项目</t>
  </si>
  <si>
    <r>
      <rPr>
        <sz val="24"/>
        <rFont val="方正仿宋_GBK"/>
        <charset val="134"/>
      </rPr>
      <t>产业发展</t>
    </r>
  </si>
  <si>
    <t>养殖业发展</t>
  </si>
  <si>
    <r>
      <rPr>
        <sz val="24"/>
        <rFont val="方正仿宋_GBK"/>
        <charset val="134"/>
      </rPr>
      <t>新建</t>
    </r>
  </si>
  <si>
    <r>
      <rPr>
        <sz val="24"/>
        <rFont val="方正仿宋_GBK"/>
        <charset val="134"/>
      </rPr>
      <t>博格达村</t>
    </r>
  </si>
  <si>
    <r>
      <rPr>
        <sz val="24"/>
        <rFont val="方正仿宋_GBK"/>
        <charset val="134"/>
      </rPr>
      <t>购买肉牛</t>
    </r>
    <r>
      <rPr>
        <sz val="24"/>
        <rFont val="Times New Roman"/>
        <charset val="134"/>
      </rPr>
      <t>167</t>
    </r>
    <r>
      <rPr>
        <sz val="24"/>
        <rFont val="方正仿宋_GBK"/>
        <charset val="134"/>
      </rPr>
      <t>头左右，每头</t>
    </r>
    <r>
      <rPr>
        <sz val="24"/>
        <rFont val="Times New Roman"/>
        <charset val="134"/>
      </rPr>
      <t>1.2</t>
    </r>
    <r>
      <rPr>
        <sz val="24"/>
        <rFont val="方正仿宋_GBK"/>
        <charset val="134"/>
      </rPr>
      <t>万元左右，总投资</t>
    </r>
    <r>
      <rPr>
        <sz val="24"/>
        <rFont val="Times New Roman"/>
        <charset val="134"/>
      </rPr>
      <t>200</t>
    </r>
    <r>
      <rPr>
        <sz val="24"/>
        <rFont val="方正仿宋_GBK"/>
        <charset val="134"/>
      </rPr>
      <t>万元。项目建成后对外承包，收益率每年不低于总投入资金的</t>
    </r>
    <r>
      <rPr>
        <sz val="24"/>
        <rFont val="Times New Roman"/>
        <charset val="134"/>
      </rPr>
      <t>5%</t>
    </r>
    <r>
      <rPr>
        <sz val="24"/>
        <rFont val="方正仿宋_GBK"/>
        <charset val="134"/>
      </rPr>
      <t>，收益用于巩固拓展脱贫攻坚成果、公益岗位开发、村级小型公益基础设施建设和预警监测帮扶等。每年根据实际情况，对收益使用分配进行动态调整。项目资产归博格达村集体所有。</t>
    </r>
  </si>
  <si>
    <r>
      <rPr>
        <sz val="24"/>
        <rFont val="方正仿宋_GBK"/>
        <charset val="134"/>
      </rPr>
      <t>头</t>
    </r>
  </si>
  <si>
    <r>
      <rPr>
        <sz val="24"/>
        <rFont val="方正仿宋_GBK"/>
        <charset val="134"/>
      </rPr>
      <t>四十里城子镇</t>
    </r>
  </si>
  <si>
    <t xml:space="preserve">齐振波 李再鹏  </t>
  </si>
  <si>
    <r>
      <rPr>
        <sz val="24"/>
        <rFont val="方正仿宋_GBK"/>
        <charset val="134"/>
      </rPr>
      <t>项目建成后，每年收益率不低于总投资的</t>
    </r>
    <r>
      <rPr>
        <sz val="24"/>
        <rFont val="Times New Roman"/>
        <charset val="134"/>
      </rPr>
      <t>5%</t>
    </r>
    <r>
      <rPr>
        <sz val="24"/>
        <rFont val="方正仿宋_GBK"/>
        <charset val="134"/>
      </rPr>
      <t>，收益用于巩固拓展脱贫攻坚成果、公益岗位开发、村级小型公益基础设施建设和预警监测帮扶等。开发公益岗位</t>
    </r>
    <r>
      <rPr>
        <sz val="24"/>
        <rFont val="Times New Roman"/>
        <charset val="134"/>
      </rPr>
      <t>4</t>
    </r>
    <r>
      <rPr>
        <sz val="24"/>
        <rFont val="方正仿宋_GBK"/>
        <charset val="134"/>
      </rPr>
      <t>个，提高村预警监测帮扶能力等。</t>
    </r>
  </si>
  <si>
    <r>
      <rPr>
        <sz val="24"/>
        <rFont val="方正仿宋_GBK"/>
        <charset val="134"/>
      </rPr>
      <t>该项目的实施，可增加村集体收入，受益脱贫户、监测户</t>
    </r>
    <r>
      <rPr>
        <sz val="24"/>
        <rFont val="Times New Roman"/>
        <charset val="134"/>
      </rPr>
      <t>4</t>
    </r>
    <r>
      <rPr>
        <sz val="24"/>
        <rFont val="方正仿宋_GBK"/>
        <charset val="134"/>
      </rPr>
      <t>户。</t>
    </r>
  </si>
  <si>
    <t>2025.1.24</t>
  </si>
  <si>
    <t>焉党农领办〔2025〕1号</t>
  </si>
  <si>
    <t>yq2025185</t>
  </si>
  <si>
    <t>查汗采开乡阿尔莫墩村农副产品加工厂建设项目</t>
  </si>
  <si>
    <r>
      <rPr>
        <sz val="24"/>
        <rFont val="方正仿宋_GBK"/>
        <charset val="134"/>
      </rPr>
      <t>产地初加工和精深加工</t>
    </r>
  </si>
  <si>
    <t>阿尔莫墩村</t>
  </si>
  <si>
    <r>
      <rPr>
        <sz val="24"/>
        <rFont val="方正仿宋_GBK"/>
        <charset val="134"/>
      </rPr>
      <t>新建农副产品加工操作间</t>
    </r>
    <r>
      <rPr>
        <sz val="24"/>
        <rFont val="Times New Roman"/>
        <charset val="134"/>
      </rPr>
      <t>150</t>
    </r>
    <r>
      <rPr>
        <sz val="24"/>
        <rFont val="方正仿宋_GBK"/>
        <charset val="134"/>
      </rPr>
      <t>平方、新建仓库</t>
    </r>
    <r>
      <rPr>
        <sz val="24"/>
        <rFont val="Times New Roman"/>
        <charset val="134"/>
      </rPr>
      <t>250</t>
    </r>
    <r>
      <rPr>
        <sz val="24"/>
        <rFont val="方正仿宋_GBK"/>
        <charset val="134"/>
      </rPr>
      <t>平方及配套附属设施，预计</t>
    </r>
    <r>
      <rPr>
        <sz val="24"/>
        <rFont val="Times New Roman"/>
        <charset val="134"/>
      </rPr>
      <t>70</t>
    </r>
    <r>
      <rPr>
        <sz val="24"/>
        <rFont val="方正仿宋_GBK"/>
        <charset val="134"/>
      </rPr>
      <t>万元；农副产品晒干设备和办公用房</t>
    </r>
    <r>
      <rPr>
        <sz val="24"/>
        <rFont val="Times New Roman"/>
        <charset val="134"/>
      </rPr>
      <t>50</t>
    </r>
    <r>
      <rPr>
        <sz val="24"/>
        <rFont val="方正仿宋_GBK"/>
        <charset val="134"/>
      </rPr>
      <t>平方预计</t>
    </r>
    <r>
      <rPr>
        <sz val="24"/>
        <rFont val="Times New Roman"/>
        <charset val="134"/>
      </rPr>
      <t>15</t>
    </r>
    <r>
      <rPr>
        <sz val="24"/>
        <rFont val="方正仿宋_GBK"/>
        <charset val="134"/>
      </rPr>
      <t>万元；采购农副产品加工设备上料机、粗筛机、除尘机、去石机、强磁机、比重机、色选仪、定包机各</t>
    </r>
    <r>
      <rPr>
        <sz val="24"/>
        <rFont val="Times New Roman"/>
        <charset val="134"/>
      </rPr>
      <t>1</t>
    </r>
    <r>
      <rPr>
        <sz val="24"/>
        <rFont val="方正仿宋_GBK"/>
        <charset val="134"/>
      </rPr>
      <t>台及配套设施，预计</t>
    </r>
    <r>
      <rPr>
        <sz val="24"/>
        <rFont val="Times New Roman"/>
        <charset val="134"/>
      </rPr>
      <t>85</t>
    </r>
    <r>
      <rPr>
        <sz val="24"/>
        <rFont val="方正仿宋_GBK"/>
        <charset val="134"/>
      </rPr>
      <t>万元；总投资</t>
    </r>
    <r>
      <rPr>
        <sz val="24"/>
        <rFont val="Times New Roman"/>
        <charset val="134"/>
      </rPr>
      <t>175.8</t>
    </r>
    <r>
      <rPr>
        <sz val="24"/>
        <rFont val="方正仿宋_GBK"/>
        <charset val="134"/>
      </rPr>
      <t>万元（包括项目设计费、监理费等）。项目建成后，对外公开承包，每年承包收益不低于总投资的</t>
    </r>
    <r>
      <rPr>
        <sz val="24"/>
        <rFont val="Times New Roman"/>
        <charset val="134"/>
      </rPr>
      <t>5%</t>
    </r>
    <r>
      <rPr>
        <sz val="24"/>
        <rFont val="方正仿宋_GBK"/>
        <charset val="134"/>
      </rPr>
      <t>，项目资产归阿尔莫墩村集体所有。</t>
    </r>
  </si>
  <si>
    <r>
      <rPr>
        <sz val="24"/>
        <rFont val="方正仿宋_GBK"/>
        <charset val="134"/>
      </rPr>
      <t>套</t>
    </r>
  </si>
  <si>
    <r>
      <rPr>
        <sz val="24"/>
        <rFont val="方正仿宋_GBK"/>
        <charset val="134"/>
      </rPr>
      <t>查汗采开乡</t>
    </r>
  </si>
  <si>
    <r>
      <rPr>
        <sz val="24"/>
        <rFont val="方正仿宋_GBK"/>
        <charset val="134"/>
      </rPr>
      <t>王新华、艾合买提</t>
    </r>
    <r>
      <rPr>
        <sz val="24"/>
        <rFont val="Times New Roman"/>
        <charset val="134"/>
      </rPr>
      <t>·</t>
    </r>
    <r>
      <rPr>
        <sz val="24"/>
        <rFont val="方正仿宋_GBK"/>
        <charset val="134"/>
      </rPr>
      <t>巴拉提</t>
    </r>
  </si>
  <si>
    <r>
      <rPr>
        <sz val="24"/>
        <rFont val="方正仿宋_GBK"/>
        <charset val="134"/>
      </rPr>
      <t>项目建成后，对外公开承包，每年承包收益不低于总投资的</t>
    </r>
    <r>
      <rPr>
        <sz val="24"/>
        <rFont val="Times New Roman"/>
        <charset val="134"/>
      </rPr>
      <t>5%</t>
    </r>
    <r>
      <rPr>
        <sz val="24"/>
        <rFont val="方正仿宋_GBK"/>
        <charset val="134"/>
      </rPr>
      <t>，可有效带动脱贫户、监测户就业，帮助低收入群众致富增收。</t>
    </r>
  </si>
  <si>
    <r>
      <rPr>
        <sz val="24"/>
        <rFont val="方正仿宋_GBK"/>
        <charset val="134"/>
      </rPr>
      <t>该项目的实施，脱贫户</t>
    </r>
    <r>
      <rPr>
        <sz val="24"/>
        <rFont val="Times New Roman"/>
        <charset val="134"/>
      </rPr>
      <t>35</t>
    </r>
    <r>
      <rPr>
        <sz val="24"/>
        <rFont val="方正仿宋_GBK"/>
        <charset val="134"/>
      </rPr>
      <t>户及其他农户受益，可解决</t>
    </r>
    <r>
      <rPr>
        <sz val="24"/>
        <rFont val="Times New Roman"/>
        <charset val="134"/>
      </rPr>
      <t>2</t>
    </r>
    <r>
      <rPr>
        <sz val="24"/>
        <rFont val="方正仿宋_GBK"/>
        <charset val="134"/>
      </rPr>
      <t>人就业。</t>
    </r>
  </si>
  <si>
    <t>yq2025026</t>
  </si>
  <si>
    <r>
      <rPr>
        <sz val="24"/>
        <rFont val="方正仿宋_GBK"/>
        <charset val="134"/>
      </rPr>
      <t>北大渠乡</t>
    </r>
    <r>
      <rPr>
        <sz val="24"/>
        <rFont val="Times New Roman"/>
        <charset val="134"/>
      </rPr>
      <t>2025</t>
    </r>
    <r>
      <rPr>
        <sz val="24"/>
        <rFont val="方正仿宋_GBK"/>
        <charset val="134"/>
      </rPr>
      <t>年帮扶产业到户类补助项目</t>
    </r>
  </si>
  <si>
    <r>
      <rPr>
        <sz val="24"/>
        <rFont val="方正仿宋_GBK"/>
        <charset val="134"/>
      </rPr>
      <t>到户类</t>
    </r>
  </si>
  <si>
    <r>
      <rPr>
        <sz val="24"/>
        <rFont val="方正仿宋_GBK"/>
        <charset val="134"/>
      </rPr>
      <t>北大渠乡</t>
    </r>
  </si>
  <si>
    <r>
      <rPr>
        <sz val="24"/>
        <rFont val="方正仿宋_GBK"/>
        <charset val="134"/>
      </rPr>
      <t>对北大渠乡</t>
    </r>
    <r>
      <rPr>
        <sz val="24"/>
        <rFont val="Times New Roman"/>
        <charset val="134"/>
      </rPr>
      <t>6</t>
    </r>
    <r>
      <rPr>
        <sz val="24"/>
        <rFont val="方正仿宋_GBK"/>
        <charset val="134"/>
      </rPr>
      <t>个村</t>
    </r>
    <r>
      <rPr>
        <sz val="24"/>
        <rFont val="Times New Roman"/>
        <charset val="134"/>
      </rPr>
      <t>352</t>
    </r>
    <r>
      <rPr>
        <sz val="24"/>
        <rFont val="方正仿宋_GBK"/>
        <charset val="134"/>
      </rPr>
      <t>户（</t>
    </r>
    <r>
      <rPr>
        <sz val="24"/>
        <rFont val="Times New Roman"/>
        <charset val="134"/>
      </rPr>
      <t>327</t>
    </r>
    <r>
      <rPr>
        <sz val="24"/>
        <rFont val="方正仿宋_GBK"/>
        <charset val="134"/>
      </rPr>
      <t>户脱贫户、</t>
    </r>
    <r>
      <rPr>
        <sz val="24"/>
        <rFont val="Times New Roman"/>
        <charset val="134"/>
      </rPr>
      <t>25</t>
    </r>
    <r>
      <rPr>
        <sz val="24"/>
        <rFont val="方正仿宋_GBK"/>
        <charset val="134"/>
      </rPr>
      <t>户监测户）符合发展产业及自愿发展产业到户类项目的帮扶对象进行补助。其中：支持主要粮食作物单产提升是</t>
    </r>
    <r>
      <rPr>
        <sz val="24"/>
        <rFont val="Times New Roman"/>
        <charset val="134"/>
      </rPr>
      <t>66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658.26</t>
    </r>
    <r>
      <rPr>
        <sz val="24"/>
        <rFont val="方正仿宋_GBK"/>
        <charset val="134"/>
      </rPr>
      <t>亩，</t>
    </r>
    <r>
      <rPr>
        <sz val="24"/>
        <rFont val="Times New Roman"/>
        <charset val="134"/>
      </rPr>
      <t>6.5826</t>
    </r>
    <r>
      <rPr>
        <sz val="24"/>
        <rFont val="方正仿宋_GBK"/>
        <charset val="134"/>
      </rPr>
      <t>万元、支持经济作物提质增效</t>
    </r>
    <r>
      <rPr>
        <sz val="24"/>
        <rFont val="Times New Roman"/>
        <charset val="134"/>
      </rPr>
      <t>42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1543.65</t>
    </r>
    <r>
      <rPr>
        <sz val="24"/>
        <rFont val="方正仿宋_GBK"/>
        <charset val="134"/>
      </rPr>
      <t>亩，</t>
    </r>
    <r>
      <rPr>
        <sz val="24"/>
        <rFont val="Times New Roman"/>
        <charset val="134"/>
      </rPr>
      <t>15.4365</t>
    </r>
    <r>
      <rPr>
        <sz val="24"/>
        <rFont val="方正仿宋_GBK"/>
        <charset val="134"/>
      </rPr>
      <t>万元、积造有机肥面积</t>
    </r>
    <r>
      <rPr>
        <sz val="24"/>
        <rFont val="Times New Roman"/>
        <charset val="134"/>
      </rPr>
      <t>147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7841.2</t>
    </r>
    <r>
      <rPr>
        <sz val="24"/>
        <rFont val="方正仿宋_GBK"/>
        <charset val="134"/>
      </rPr>
      <t>立方米，</t>
    </r>
    <r>
      <rPr>
        <sz val="24"/>
        <rFont val="Times New Roman"/>
        <charset val="134"/>
      </rPr>
      <t>23.5236</t>
    </r>
    <r>
      <rPr>
        <sz val="24"/>
        <rFont val="方正仿宋_GBK"/>
        <charset val="134"/>
      </rPr>
      <t>万、水肥一体化种植面积</t>
    </r>
    <r>
      <rPr>
        <sz val="24"/>
        <rFont val="Times New Roman"/>
        <charset val="134"/>
      </rPr>
      <t>87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1645.3</t>
    </r>
    <r>
      <rPr>
        <sz val="24"/>
        <rFont val="方正仿宋_GBK"/>
        <charset val="134"/>
      </rPr>
      <t>亩，</t>
    </r>
    <r>
      <rPr>
        <sz val="24"/>
        <rFont val="Times New Roman"/>
        <charset val="134"/>
      </rPr>
      <t>4.93595</t>
    </r>
    <r>
      <rPr>
        <sz val="24"/>
        <rFont val="方正仿宋_GBK"/>
        <charset val="134"/>
      </rPr>
      <t>万元、引进良种能繁母牛养殖</t>
    </r>
    <r>
      <rPr>
        <sz val="24"/>
        <rFont val="Times New Roman"/>
        <charset val="134"/>
      </rPr>
      <t>95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269</t>
    </r>
    <r>
      <rPr>
        <sz val="24"/>
        <rFont val="方正仿宋_GBK"/>
        <charset val="134"/>
      </rPr>
      <t>头，</t>
    </r>
    <r>
      <rPr>
        <sz val="24"/>
        <rFont val="Times New Roman"/>
        <charset val="134"/>
      </rPr>
      <t>91.7</t>
    </r>
    <r>
      <rPr>
        <sz val="24"/>
        <rFont val="方正仿宋_GBK"/>
        <charset val="134"/>
      </rPr>
      <t>万元、自繁良种母牛</t>
    </r>
    <r>
      <rPr>
        <sz val="24"/>
        <rFont val="Times New Roman"/>
        <charset val="134"/>
      </rPr>
      <t>109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251</t>
    </r>
    <r>
      <rPr>
        <sz val="24"/>
        <rFont val="方正仿宋_GBK"/>
        <charset val="134"/>
      </rPr>
      <t>头，</t>
    </r>
    <r>
      <rPr>
        <sz val="24"/>
        <rFont val="Times New Roman"/>
        <charset val="134"/>
      </rPr>
      <t>67.3</t>
    </r>
    <r>
      <rPr>
        <sz val="24"/>
        <rFont val="方正仿宋_GBK"/>
        <charset val="134"/>
      </rPr>
      <t>万元、引进良种能繁母羊养殖</t>
    </r>
    <r>
      <rPr>
        <sz val="24"/>
        <rFont val="Times New Roman"/>
        <charset val="134"/>
      </rPr>
      <t>87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2000</t>
    </r>
    <r>
      <rPr>
        <sz val="24"/>
        <rFont val="方正仿宋_GBK"/>
        <charset val="134"/>
      </rPr>
      <t>只，</t>
    </r>
    <r>
      <rPr>
        <sz val="24"/>
        <rFont val="Times New Roman"/>
        <charset val="134"/>
      </rPr>
      <t>70.87</t>
    </r>
    <r>
      <rPr>
        <sz val="24"/>
        <rFont val="方正仿宋_GBK"/>
        <charset val="134"/>
      </rPr>
      <t>万元、自繁良种母羊</t>
    </r>
    <r>
      <rPr>
        <sz val="24"/>
        <rFont val="Times New Roman"/>
        <charset val="134"/>
      </rPr>
      <t>92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1275</t>
    </r>
    <r>
      <rPr>
        <sz val="24"/>
        <rFont val="方正仿宋_GBK"/>
        <charset val="134"/>
      </rPr>
      <t>只，</t>
    </r>
    <r>
      <rPr>
        <sz val="24"/>
        <rFont val="Times New Roman"/>
        <charset val="134"/>
      </rPr>
      <t>37.2</t>
    </r>
    <r>
      <rPr>
        <sz val="24"/>
        <rFont val="方正仿宋_GBK"/>
        <charset val="134"/>
      </rPr>
      <t>万元、鸡鸭鹅养殖</t>
    </r>
    <r>
      <rPr>
        <sz val="24"/>
        <rFont val="Times New Roman"/>
        <charset val="134"/>
      </rPr>
      <t>111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9430</t>
    </r>
    <r>
      <rPr>
        <sz val="24"/>
        <rFont val="方正仿宋_GBK"/>
        <charset val="134"/>
      </rPr>
      <t>只，</t>
    </r>
    <r>
      <rPr>
        <sz val="24"/>
        <rFont val="Times New Roman"/>
        <charset val="134"/>
      </rPr>
      <t>9.43</t>
    </r>
    <r>
      <rPr>
        <sz val="24"/>
        <rFont val="方正仿宋_GBK"/>
        <charset val="134"/>
      </rPr>
      <t>万元、品种改良</t>
    </r>
    <r>
      <rPr>
        <sz val="24"/>
        <rFont val="Times New Roman"/>
        <charset val="134"/>
      </rPr>
      <t>33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83</t>
    </r>
    <r>
      <rPr>
        <sz val="24"/>
        <rFont val="方正仿宋_GBK"/>
        <charset val="134"/>
      </rPr>
      <t>头，</t>
    </r>
    <r>
      <rPr>
        <sz val="24"/>
        <rFont val="Times New Roman"/>
        <charset val="134"/>
      </rPr>
      <t>1.66</t>
    </r>
    <r>
      <rPr>
        <sz val="24"/>
        <rFont val="方正仿宋_GBK"/>
        <charset val="134"/>
      </rPr>
      <t>万元、常见多发病防治社会化服务</t>
    </r>
    <r>
      <rPr>
        <sz val="24"/>
        <rFont val="Times New Roman"/>
        <charset val="134"/>
      </rPr>
      <t>38</t>
    </r>
    <r>
      <rPr>
        <sz val="24"/>
        <rFont val="方正仿宋_GBK"/>
        <charset val="134"/>
      </rPr>
      <t>户，</t>
    </r>
    <r>
      <rPr>
        <sz val="24"/>
        <rFont val="Times New Roman"/>
        <charset val="134"/>
      </rPr>
      <t>0.5401</t>
    </r>
    <r>
      <rPr>
        <sz val="24"/>
        <rFont val="方正仿宋_GBK"/>
        <charset val="134"/>
      </rPr>
      <t>万元、支持饲草料补助</t>
    </r>
    <r>
      <rPr>
        <sz val="24"/>
        <rFont val="Times New Roman"/>
        <charset val="134"/>
      </rPr>
      <t>134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9893</t>
    </r>
    <r>
      <rPr>
        <sz val="24"/>
        <rFont val="方正仿宋_GBK"/>
        <charset val="134"/>
      </rPr>
      <t>吨，</t>
    </r>
    <r>
      <rPr>
        <sz val="24"/>
        <rFont val="Times New Roman"/>
        <charset val="134"/>
      </rPr>
      <t>49.465</t>
    </r>
    <r>
      <rPr>
        <sz val="24"/>
        <rFont val="方正仿宋_GBK"/>
        <charset val="134"/>
      </rPr>
      <t>万元、庭院经济</t>
    </r>
    <r>
      <rPr>
        <sz val="24"/>
        <rFont val="Times New Roman"/>
        <charset val="134"/>
      </rPr>
      <t>104</t>
    </r>
    <r>
      <rPr>
        <sz val="24"/>
        <rFont val="方正仿宋_GBK"/>
        <charset val="134"/>
      </rPr>
      <t>户，</t>
    </r>
    <r>
      <rPr>
        <sz val="24"/>
        <rFont val="Times New Roman"/>
        <charset val="134"/>
      </rPr>
      <t>180.7</t>
    </r>
    <r>
      <rPr>
        <sz val="24"/>
        <rFont val="方正仿宋_GBK"/>
        <charset val="134"/>
      </rPr>
      <t>亩，</t>
    </r>
    <r>
      <rPr>
        <sz val="24"/>
        <rFont val="Times New Roman"/>
        <charset val="134"/>
      </rPr>
      <t>18.07</t>
    </r>
    <r>
      <rPr>
        <sz val="24"/>
        <rFont val="方正仿宋_GBK"/>
        <charset val="134"/>
      </rPr>
      <t>万元、就业稳岗</t>
    </r>
    <r>
      <rPr>
        <sz val="24"/>
        <rFont val="Times New Roman"/>
        <charset val="134"/>
      </rPr>
      <t>29</t>
    </r>
    <r>
      <rPr>
        <sz val="24"/>
        <rFont val="方正仿宋_GBK"/>
        <charset val="134"/>
      </rPr>
      <t>人，</t>
    </r>
    <r>
      <rPr>
        <sz val="24"/>
        <rFont val="Times New Roman"/>
        <charset val="134"/>
      </rPr>
      <t>1.38</t>
    </r>
    <r>
      <rPr>
        <sz val="24"/>
        <rFont val="方正仿宋_GBK"/>
        <charset val="134"/>
      </rPr>
      <t>万元、支持自主创业</t>
    </r>
    <r>
      <rPr>
        <sz val="24"/>
        <rFont val="Times New Roman"/>
        <charset val="134"/>
      </rPr>
      <t>13</t>
    </r>
    <r>
      <rPr>
        <sz val="24"/>
        <rFont val="方正仿宋_GBK"/>
        <charset val="134"/>
      </rPr>
      <t>户</t>
    </r>
    <r>
      <rPr>
        <sz val="24"/>
        <rFont val="Times New Roman"/>
        <charset val="134"/>
      </rPr>
      <t>2.4</t>
    </r>
    <r>
      <rPr>
        <sz val="24"/>
        <rFont val="方正仿宋_GBK"/>
        <charset val="134"/>
      </rPr>
      <t>万元，共计补助</t>
    </r>
    <r>
      <rPr>
        <sz val="24"/>
        <rFont val="Times New Roman"/>
        <charset val="134"/>
      </rPr>
      <t>400</t>
    </r>
    <r>
      <rPr>
        <sz val="24"/>
        <rFont val="方正仿宋_GBK"/>
        <charset val="134"/>
      </rPr>
      <t>万元。</t>
    </r>
  </si>
  <si>
    <r>
      <rPr>
        <sz val="24"/>
        <rFont val="方正仿宋_GBK"/>
        <charset val="134"/>
      </rPr>
      <t>户</t>
    </r>
  </si>
  <si>
    <r>
      <rPr>
        <sz val="24"/>
        <rFont val="方正仿宋_GBK"/>
        <charset val="134"/>
      </rPr>
      <t>北大渠乡人民政府</t>
    </r>
  </si>
  <si>
    <r>
      <rPr>
        <sz val="24"/>
        <rFont val="方正仿宋_GBK"/>
        <charset val="134"/>
      </rPr>
      <t>阿里木</t>
    </r>
    <r>
      <rPr>
        <sz val="24"/>
        <rFont val="Times New Roman"/>
        <charset val="134"/>
      </rPr>
      <t>·</t>
    </r>
    <r>
      <rPr>
        <sz val="24"/>
        <rFont val="方正仿宋_GBK"/>
        <charset val="134"/>
      </rPr>
      <t>艾山</t>
    </r>
  </si>
  <si>
    <r>
      <rPr>
        <sz val="24"/>
        <rFont val="方正仿宋_GBK"/>
        <charset val="134"/>
      </rPr>
      <t>通过对北大渠乡全推动产业帮扶精准到户促进农民持续增收，可以有效解决北大渠乡全乡脱贫户、监测户的脱贫问题。</t>
    </r>
  </si>
  <si>
    <r>
      <rPr>
        <sz val="24"/>
        <rFont val="方正仿宋_GBK"/>
        <charset val="134"/>
      </rPr>
      <t>项目建成后，可有效缓解北大渠乡的脱贫户、监测户收入低问题，增加农民收入，惠及脱贫户监测户</t>
    </r>
    <r>
      <rPr>
        <sz val="24"/>
        <rFont val="Times New Roman"/>
        <charset val="134"/>
      </rPr>
      <t>352</t>
    </r>
    <r>
      <rPr>
        <sz val="24"/>
        <rFont val="方正仿宋_GBK"/>
        <charset val="134"/>
      </rPr>
      <t>户。</t>
    </r>
  </si>
  <si>
    <t>2024.11.25</t>
  </si>
  <si>
    <r>
      <rPr>
        <sz val="24"/>
        <rFont val="方正仿宋_GBK"/>
        <charset val="134"/>
      </rPr>
      <t>焉党农领办〔</t>
    </r>
    <r>
      <rPr>
        <sz val="24"/>
        <rFont val="Times New Roman"/>
        <charset val="134"/>
      </rPr>
      <t>2024</t>
    </r>
    <r>
      <rPr>
        <sz val="24"/>
        <rFont val="方正仿宋_GBK"/>
        <charset val="134"/>
      </rPr>
      <t>〕</t>
    </r>
    <r>
      <rPr>
        <sz val="24"/>
        <rFont val="Times New Roman"/>
        <charset val="134"/>
      </rPr>
      <t>10</t>
    </r>
    <r>
      <rPr>
        <sz val="24"/>
        <rFont val="方正仿宋_GBK"/>
        <charset val="134"/>
      </rPr>
      <t>号</t>
    </r>
  </si>
  <si>
    <t>二、其他</t>
  </si>
  <si>
    <t>yq2025149</t>
  </si>
  <si>
    <r>
      <rPr>
        <sz val="24"/>
        <rFont val="方正仿宋_GBK"/>
        <charset val="134"/>
      </rPr>
      <t>查汗采开乡困难群众饮用低氟茶项目</t>
    </r>
  </si>
  <si>
    <r>
      <rPr>
        <sz val="24"/>
        <rFont val="方正仿宋_GBK"/>
        <charset val="134"/>
      </rPr>
      <t>其他</t>
    </r>
  </si>
  <si>
    <r>
      <rPr>
        <sz val="24"/>
        <rFont val="方正仿宋_GBK"/>
        <charset val="134"/>
      </rPr>
      <t>困难群众饮用低氟茶</t>
    </r>
  </si>
  <si>
    <r>
      <rPr>
        <sz val="24"/>
        <rFont val="方正仿宋_GBK"/>
        <charset val="134"/>
      </rPr>
      <t>各村</t>
    </r>
  </si>
  <si>
    <r>
      <rPr>
        <sz val="24"/>
        <rFont val="方正仿宋_GBK"/>
        <charset val="134"/>
      </rPr>
      <t>为查汗采开乡</t>
    </r>
    <r>
      <rPr>
        <sz val="24"/>
        <rFont val="Times New Roman"/>
        <charset val="134"/>
      </rPr>
      <t>153</t>
    </r>
    <r>
      <rPr>
        <sz val="24"/>
        <rFont val="方正仿宋_GBK"/>
        <charset val="134"/>
      </rPr>
      <t>户脱贫户、监测户发放低氟边销茶（茯砖茶、黑砖茶），每户计划发放不少于</t>
    </r>
    <r>
      <rPr>
        <sz val="24"/>
        <rFont val="Times New Roman"/>
        <charset val="134"/>
      </rPr>
      <t>4</t>
    </r>
    <r>
      <rPr>
        <sz val="24"/>
        <rFont val="方正仿宋_GBK"/>
        <charset val="134"/>
      </rPr>
      <t>公斤，每公斤价格不高于</t>
    </r>
    <r>
      <rPr>
        <sz val="24"/>
        <rFont val="Times New Roman"/>
        <charset val="134"/>
      </rPr>
      <t>40</t>
    </r>
    <r>
      <rPr>
        <sz val="24"/>
        <rFont val="方正仿宋_GBK"/>
        <charset val="134"/>
      </rPr>
      <t>元，共投入</t>
    </r>
    <r>
      <rPr>
        <sz val="24"/>
        <rFont val="Times New Roman"/>
        <charset val="134"/>
      </rPr>
      <t>3.2</t>
    </r>
    <r>
      <rPr>
        <sz val="24"/>
        <rFont val="方正仿宋_GBK"/>
        <charset val="134"/>
      </rPr>
      <t>万元。以实际采购价格为准。</t>
    </r>
  </si>
  <si>
    <r>
      <rPr>
        <sz val="24"/>
        <rFont val="方正仿宋_GBK"/>
        <charset val="134"/>
      </rPr>
      <t>通过该项目实施有效改善</t>
    </r>
    <r>
      <rPr>
        <sz val="24"/>
        <rFont val="Times New Roman"/>
        <charset val="134"/>
      </rPr>
      <t>153</t>
    </r>
    <r>
      <rPr>
        <sz val="24"/>
        <rFont val="方正仿宋_GBK"/>
        <charset val="134"/>
      </rPr>
      <t>户脱贫户、监测户健康状况。</t>
    </r>
  </si>
  <si>
    <r>
      <rPr>
        <sz val="24"/>
        <rFont val="方正仿宋_GBK"/>
        <charset val="134"/>
      </rPr>
      <t>通过该项目实施有效改善</t>
    </r>
    <r>
      <rPr>
        <sz val="24"/>
        <rFont val="Times New Roman"/>
        <charset val="134"/>
      </rPr>
      <t>153</t>
    </r>
    <r>
      <rPr>
        <sz val="24"/>
        <rFont val="方正仿宋_GBK"/>
        <charset val="134"/>
      </rPr>
      <t>户脱贫户、监测户健康状况，提升脱贫群众幸福感。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</si>
</sst>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24"/>
      <color theme="1"/>
      <name val="Times New Roman"/>
      <charset val="134"/>
    </font>
    <font>
      <sz val="24"/>
      <name val="Times New Roman"/>
      <charset val="134"/>
    </font>
    <font>
      <sz val="24"/>
      <color theme="1"/>
      <name val="Times New Roman"/>
      <charset val="134"/>
    </font>
    <font>
      <sz val="48"/>
      <color theme="1"/>
      <name val="方正小标宋_GBK"/>
      <charset val="134"/>
    </font>
    <font>
      <sz val="48"/>
      <color theme="1"/>
      <name val="Times New Roman"/>
      <charset val="134"/>
    </font>
    <font>
      <b/>
      <sz val="24"/>
      <color theme="1"/>
      <name val="方正仿宋_GBK"/>
      <charset val="134"/>
    </font>
    <font>
      <sz val="24"/>
      <name val="方正仿宋_GBK"/>
      <charset val="134"/>
    </font>
    <font>
      <b/>
      <sz val="24"/>
      <name val="方正仿宋_GBK"/>
      <charset val="134"/>
    </font>
    <font>
      <b/>
      <sz val="24"/>
      <name val="Times New Roman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136">
    <xf numFmtId="0" fontId="0" fillId="0" borderId="0">
      <alignment vertical="center"/>
    </xf>
    <xf numFmtId="0" fontId="13" fillId="0" borderId="0"/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4" fillId="0" borderId="0"/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/>
    <xf numFmtId="0" fontId="15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0" fillId="21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4" fillId="0" borderId="0"/>
    <xf numFmtId="0" fontId="20" fillId="13" borderId="6" applyNumberFormat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0"/>
    <xf numFmtId="0" fontId="31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0" fillId="0" borderId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 applyProtection="0">
      <alignment vertical="center"/>
    </xf>
    <xf numFmtId="0" fontId="32" fillId="0" borderId="0">
      <protection locked="0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protection locked="0"/>
    </xf>
    <xf numFmtId="0" fontId="32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</cellStyleXfs>
  <cellXfs count="2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18" applyNumberFormat="1" applyFont="1" applyFill="1" applyBorder="1" applyAlignment="1">
      <alignment horizontal="center" vertical="center" wrapText="1"/>
    </xf>
    <xf numFmtId="0" fontId="7" fillId="0" borderId="1" xfId="118" applyNumberFormat="1" applyFont="1" applyFill="1" applyBorder="1" applyAlignment="1">
      <alignment horizontal="center" vertical="center" wrapText="1"/>
    </xf>
    <xf numFmtId="0" fontId="2" fillId="0" borderId="1" xfId="119" applyNumberFormat="1" applyFont="1" applyFill="1" applyBorder="1" applyAlignment="1">
      <alignment horizontal="center" vertical="center" wrapText="1"/>
    </xf>
    <xf numFmtId="0" fontId="7" fillId="0" borderId="1" xfId="119" applyNumberFormat="1" applyFont="1" applyFill="1" applyBorder="1" applyAlignment="1">
      <alignment horizontal="center" vertical="center" wrapText="1"/>
    </xf>
    <xf numFmtId="0" fontId="8" fillId="0" borderId="1" xfId="118" applyNumberFormat="1" applyFont="1" applyFill="1" applyBorder="1" applyAlignment="1">
      <alignment horizontal="center" vertical="center" wrapText="1"/>
    </xf>
    <xf numFmtId="0" fontId="9" fillId="0" borderId="1" xfId="118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7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136">
    <cellStyle name="常规" xfId="0" builtinId="0"/>
    <cellStyle name="常规 18 3" xfId="1"/>
    <cellStyle name="货币[0]" xfId="2" builtinId="7"/>
    <cellStyle name="20% - 强调文字颜色 3" xfId="3" builtinId="38"/>
    <cellStyle name="输入" xfId="4" builtinId="20"/>
    <cellStyle name="常规 2 2 4" xfId="5"/>
    <cellStyle name="货币" xfId="6" builtinId="4"/>
    <cellStyle name="常规 11 2 2" xfId="7"/>
    <cellStyle name="千位分隔[0]" xfId="8" builtinId="6"/>
    <cellStyle name="常规 19 2 2" xfId="9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11 2 3" xfId="16"/>
    <cellStyle name="已访问的超链接" xfId="17" builtinId="9"/>
    <cellStyle name="常规 6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常规 5 2" xfId="23"/>
    <cellStyle name="标题" xfId="24" builtinId="15"/>
    <cellStyle name="解释性文本" xfId="25" builtinId="53"/>
    <cellStyle name="标题 1" xfId="26" builtinId="16"/>
    <cellStyle name="常规 5 2 2" xfId="27"/>
    <cellStyle name="标题 2" xfId="28" builtinId="17"/>
    <cellStyle name="60% - 强调文字颜色 1" xfId="29" builtinId="32"/>
    <cellStyle name="常规 5 2 3" xfId="30"/>
    <cellStyle name="标题 3" xfId="31" builtinId="18"/>
    <cellStyle name="60% - 强调文字颜色 4" xfId="32" builtinId="44"/>
    <cellStyle name="输出" xfId="33" builtinId="21"/>
    <cellStyle name="常规 19 2" xfId="34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18 2 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 11" xfId="60"/>
    <cellStyle name="常规 11 2" xfId="61"/>
    <cellStyle name="常规 11 3" xfId="62"/>
    <cellStyle name="常规 11 4" xfId="63"/>
    <cellStyle name="常规 18" xfId="64"/>
    <cellStyle name="常规 18 2" xfId="65"/>
    <cellStyle name="常规 18 2 3" xfId="66"/>
    <cellStyle name="常规 18 4" xfId="67"/>
    <cellStyle name="常规 19" xfId="68"/>
    <cellStyle name="常规 19 2 3" xfId="69"/>
    <cellStyle name="常规 2" xfId="70"/>
    <cellStyle name="常规 2 2" xfId="71"/>
    <cellStyle name="常规 2 2 2" xfId="72"/>
    <cellStyle name="常规 2 2 2 2" xfId="73"/>
    <cellStyle name="常规 2 2 2 3" xfId="74"/>
    <cellStyle name="常规 2 2 3" xfId="75"/>
    <cellStyle name="常规 2 3" xfId="76"/>
    <cellStyle name="常规 2 3 2" xfId="77"/>
    <cellStyle name="常规 2 3 3" xfId="78"/>
    <cellStyle name="常规 2 4" xfId="79"/>
    <cellStyle name="常规 2 4 2" xfId="80"/>
    <cellStyle name="常规 2 4 3" xfId="81"/>
    <cellStyle name="常规 2 5" xfId="82"/>
    <cellStyle name="常规 2 6" xfId="83"/>
    <cellStyle name="常规 2 7" xfId="84"/>
    <cellStyle name="常规 21" xfId="85"/>
    <cellStyle name="常规 21 2" xfId="86"/>
    <cellStyle name="常规 21 2 2" xfId="87"/>
    <cellStyle name="常规 21 2 3" xfId="88"/>
    <cellStyle name="常规 22" xfId="89"/>
    <cellStyle name="常规 22 2" xfId="90"/>
    <cellStyle name="常规 22 2 2" xfId="91"/>
    <cellStyle name="常规 22 2 3" xfId="92"/>
    <cellStyle name="常规 25" xfId="93"/>
    <cellStyle name="常规 25 2" xfId="94"/>
    <cellStyle name="常规 25 2 2" xfId="95"/>
    <cellStyle name="常规 25 2 3" xfId="96"/>
    <cellStyle name="常规 3" xfId="97"/>
    <cellStyle name="常规 3 2" xfId="98"/>
    <cellStyle name="常规 3 2 2" xfId="99"/>
    <cellStyle name="常规 3 2 2 2" xfId="100"/>
    <cellStyle name="常规 3 2 2 3" xfId="101"/>
    <cellStyle name="常规 3 2 3" xfId="102"/>
    <cellStyle name="常规 3 2 4" xfId="103"/>
    <cellStyle name="常规 3 3" xfId="104"/>
    <cellStyle name="常规 3 3 2" xfId="105"/>
    <cellStyle name="常规 3 3 3" xfId="106"/>
    <cellStyle name="常规 4" xfId="107"/>
    <cellStyle name="常规 4 2" xfId="108"/>
    <cellStyle name="常规 4 4" xfId="109"/>
    <cellStyle name="常规 4 2 2" xfId="110"/>
    <cellStyle name="常规 4 5" xfId="111"/>
    <cellStyle name="常规 4 2 3" xfId="112"/>
    <cellStyle name="常规 4 3" xfId="113"/>
    <cellStyle name="常规 5 4" xfId="114"/>
    <cellStyle name="常规 4 3 2" xfId="115"/>
    <cellStyle name="常规 4 3 3" xfId="116"/>
    <cellStyle name="常规 4 6" xfId="117"/>
    <cellStyle name="常规 5" xfId="118"/>
    <cellStyle name="常规 5 3" xfId="119"/>
    <cellStyle name="常规 5 4 2" xfId="120"/>
    <cellStyle name="常规 5 4 3" xfId="121"/>
    <cellStyle name="常规 6 2" xfId="122"/>
    <cellStyle name="常规 6 3" xfId="123"/>
    <cellStyle name="常规 62" xfId="124"/>
    <cellStyle name="常规 62 2" xfId="125"/>
    <cellStyle name="常规 62 2 2" xfId="126"/>
    <cellStyle name="常规 62 2 3" xfId="127"/>
    <cellStyle name="常规 62 3" xfId="128"/>
    <cellStyle name="常规 62 4" xfId="129"/>
    <cellStyle name="常规 9" xfId="130"/>
    <cellStyle name="常规 9 2" xfId="131"/>
    <cellStyle name="常规 9 2 2" xfId="132"/>
    <cellStyle name="常规 9 2 3" xfId="133"/>
    <cellStyle name="常规 9 3" xfId="134"/>
    <cellStyle name="常规 9 4" xfId="135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2" name="Picture 5" descr="clip_image668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3" name="Picture 6" descr="clip_image668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36830</xdr:colOff>
      <xdr:row>12</xdr:row>
      <xdr:rowOff>32385</xdr:rowOff>
    </xdr:to>
    <xdr:pic>
      <xdr:nvPicPr>
        <xdr:cNvPr id="4" name="Picture 7" descr="clip_image668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32385</xdr:rowOff>
    </xdr:to>
    <xdr:pic>
      <xdr:nvPicPr>
        <xdr:cNvPr id="5" name="Picture 8" descr="clip_image668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6" name="Picture 9" descr="clip_image668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7" name="Picture 10" descr="clip_image669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32385</xdr:rowOff>
    </xdr:to>
    <xdr:pic>
      <xdr:nvPicPr>
        <xdr:cNvPr id="8" name="Picture 11" descr="clip_image669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9" name="Picture 12" descr="clip_image669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35560</xdr:colOff>
      <xdr:row>12</xdr:row>
      <xdr:rowOff>32385</xdr:rowOff>
    </xdr:to>
    <xdr:pic>
      <xdr:nvPicPr>
        <xdr:cNvPr id="10" name="Picture 13" descr="clip_image669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55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32385</xdr:rowOff>
    </xdr:to>
    <xdr:pic>
      <xdr:nvPicPr>
        <xdr:cNvPr id="11" name="Picture 14" descr="clip_image669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12" name="Picture 15" descr="clip_image669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48260</xdr:colOff>
      <xdr:row>12</xdr:row>
      <xdr:rowOff>32385</xdr:rowOff>
    </xdr:to>
    <xdr:pic>
      <xdr:nvPicPr>
        <xdr:cNvPr id="13" name="Picture 16" descr="clip_image669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14" name="Picture 17" descr="clip_image669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15" name="Picture 18" descr="clip_image669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48260</xdr:colOff>
      <xdr:row>12</xdr:row>
      <xdr:rowOff>32385</xdr:rowOff>
    </xdr:to>
    <xdr:pic>
      <xdr:nvPicPr>
        <xdr:cNvPr id="16" name="Picture 19" descr="clip_image66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17" name="Picture 5" descr="clip_image668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18" name="Picture 6" descr="clip_image668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36830</xdr:colOff>
      <xdr:row>12</xdr:row>
      <xdr:rowOff>32385</xdr:rowOff>
    </xdr:to>
    <xdr:pic>
      <xdr:nvPicPr>
        <xdr:cNvPr id="19" name="Picture 7" descr="clip_image668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32385</xdr:rowOff>
    </xdr:to>
    <xdr:pic>
      <xdr:nvPicPr>
        <xdr:cNvPr id="20" name="Picture 8" descr="clip_image668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21" name="Picture 9" descr="clip_image668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22" name="Picture 10" descr="clip_image669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23" name="Picture 11" descr="clip_image669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24" name="Picture 12" descr="clip_image669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35560</xdr:colOff>
      <xdr:row>12</xdr:row>
      <xdr:rowOff>32385</xdr:rowOff>
    </xdr:to>
    <xdr:pic>
      <xdr:nvPicPr>
        <xdr:cNvPr id="25" name="Picture 13" descr="clip_image669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55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32385</xdr:rowOff>
    </xdr:to>
    <xdr:pic>
      <xdr:nvPicPr>
        <xdr:cNvPr id="26" name="Picture 14" descr="clip_image669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27" name="Picture 15" descr="clip_image669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48260</xdr:colOff>
      <xdr:row>12</xdr:row>
      <xdr:rowOff>32385</xdr:rowOff>
    </xdr:to>
    <xdr:pic>
      <xdr:nvPicPr>
        <xdr:cNvPr id="28" name="Picture 16" descr="clip_image669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29" name="Picture 17" descr="clip_image669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30" name="Picture 18" descr="clip_image669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48260</xdr:colOff>
      <xdr:row>12</xdr:row>
      <xdr:rowOff>32385</xdr:rowOff>
    </xdr:to>
    <xdr:pic>
      <xdr:nvPicPr>
        <xdr:cNvPr id="31" name="Picture 19" descr="clip_image66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32" name="Picture 5" descr="clip_image668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33" name="Picture 6" descr="clip_image668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36830</xdr:colOff>
      <xdr:row>12</xdr:row>
      <xdr:rowOff>32385</xdr:rowOff>
    </xdr:to>
    <xdr:pic>
      <xdr:nvPicPr>
        <xdr:cNvPr id="34" name="Picture 7" descr="clip_image668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32385</xdr:rowOff>
    </xdr:to>
    <xdr:pic>
      <xdr:nvPicPr>
        <xdr:cNvPr id="35" name="Picture 8" descr="clip_image668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36" name="Picture 9" descr="clip_image668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37" name="Picture 10" descr="clip_image669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38" name="Picture 11" descr="clip_image669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39" name="Picture 12" descr="clip_image669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35560</xdr:colOff>
      <xdr:row>12</xdr:row>
      <xdr:rowOff>32385</xdr:rowOff>
    </xdr:to>
    <xdr:pic>
      <xdr:nvPicPr>
        <xdr:cNvPr id="40" name="Picture 13" descr="clip_image669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55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32385</xdr:rowOff>
    </xdr:to>
    <xdr:pic>
      <xdr:nvPicPr>
        <xdr:cNvPr id="41" name="Picture 14" descr="clip_image669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42" name="Picture 15" descr="clip_image669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48260</xdr:colOff>
      <xdr:row>12</xdr:row>
      <xdr:rowOff>32385</xdr:rowOff>
    </xdr:to>
    <xdr:pic>
      <xdr:nvPicPr>
        <xdr:cNvPr id="43" name="Picture 16" descr="clip_image669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44" name="Picture 17" descr="clip_image669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45" name="Picture 18" descr="clip_image669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48260</xdr:colOff>
      <xdr:row>12</xdr:row>
      <xdr:rowOff>32385</xdr:rowOff>
    </xdr:to>
    <xdr:pic>
      <xdr:nvPicPr>
        <xdr:cNvPr id="46" name="Picture 19" descr="clip_image66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32385</xdr:rowOff>
    </xdr:to>
    <xdr:pic>
      <xdr:nvPicPr>
        <xdr:cNvPr id="47" name="Picture 20" descr="clip_image670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48" name="Picture 21" descr="clip_image670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49" name="Picture 22" descr="clip_image670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50" name="Picture 23" descr="clip_image67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51" name="Picture 24" descr="clip_image67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52" name="Picture 25" descr="clip_image67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53" name="Picture 26" descr="clip_image67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54" name="Picture 27" descr="clip_image67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55" name="Picture 28" descr="clip_image670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56" name="Picture 29" descr="clip_image670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8255</xdr:rowOff>
    </xdr:to>
    <xdr:pic>
      <xdr:nvPicPr>
        <xdr:cNvPr id="57" name="Picture 30" descr="clip_image67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3937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58" name="Picture 31" descr="clip_image67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29210</xdr:colOff>
      <xdr:row>12</xdr:row>
      <xdr:rowOff>8255</xdr:rowOff>
    </xdr:to>
    <xdr:pic>
      <xdr:nvPicPr>
        <xdr:cNvPr id="59" name="Picture 32" descr="clip_image67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2921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60" name="Picture 33" descr="clip_image67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61" name="Picture 34" descr="clip_image67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62" name="Picture 35" descr="clip_image67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63" name="Picture 36" descr="clip_image67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64" name="Picture 37" descr="clip_image67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65" name="Picture 38" descr="clip_image67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66" name="Picture 39" descr="clip_image67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36830</xdr:colOff>
      <xdr:row>12</xdr:row>
      <xdr:rowOff>32385</xdr:rowOff>
    </xdr:to>
    <xdr:pic>
      <xdr:nvPicPr>
        <xdr:cNvPr id="67" name="Picture 40" descr="clip_image67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68" name="Picture 63" descr="clip_image67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8255</xdr:rowOff>
    </xdr:to>
    <xdr:pic>
      <xdr:nvPicPr>
        <xdr:cNvPr id="69" name="Picture 64" descr="clip_image67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3810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70" name="Picture 65" descr="clip_image67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8255</xdr:rowOff>
    </xdr:to>
    <xdr:pic>
      <xdr:nvPicPr>
        <xdr:cNvPr id="71" name="Picture 66" descr="clip_image67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3810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72" name="Picture 67" descr="clip_image67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35560</xdr:colOff>
      <xdr:row>12</xdr:row>
      <xdr:rowOff>8255</xdr:rowOff>
    </xdr:to>
    <xdr:pic>
      <xdr:nvPicPr>
        <xdr:cNvPr id="73" name="Picture 68" descr="clip_image67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355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74" name="Picture 69" descr="clip_image67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27940</xdr:colOff>
      <xdr:row>12</xdr:row>
      <xdr:rowOff>8255</xdr:rowOff>
    </xdr:to>
    <xdr:pic>
      <xdr:nvPicPr>
        <xdr:cNvPr id="75" name="Picture 70" descr="clip_image67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2794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76" name="Picture 71" descr="clip_image67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36830</xdr:colOff>
      <xdr:row>12</xdr:row>
      <xdr:rowOff>8255</xdr:rowOff>
    </xdr:to>
    <xdr:pic>
      <xdr:nvPicPr>
        <xdr:cNvPr id="77" name="Picture 72" descr="clip_image675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368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78" name="Picture 73" descr="clip_image67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29845</xdr:colOff>
      <xdr:row>12</xdr:row>
      <xdr:rowOff>8255</xdr:rowOff>
    </xdr:to>
    <xdr:pic>
      <xdr:nvPicPr>
        <xdr:cNvPr id="79" name="Picture 74" descr="clip_image67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2984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80" name="Picture 75" descr="clip_image67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81" name="Picture 76" descr="clip_image67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82" name="Picture 77" descr="clip_image67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83" name="Picture 78" descr="clip_image67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84" name="Picture 79" descr="clip_image67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85" name="Picture 80" descr="clip_image67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86" name="Picture 81" descr="clip_image67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87" name="Picture 82" descr="clip_image67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88" name="Picture 83" descr="clip_image67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89" name="Picture 84" descr="clip_image67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90" name="Picture 5" descr="clip_image668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91" name="Picture 6" descr="clip_image668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36830</xdr:colOff>
      <xdr:row>12</xdr:row>
      <xdr:rowOff>32385</xdr:rowOff>
    </xdr:to>
    <xdr:pic>
      <xdr:nvPicPr>
        <xdr:cNvPr id="92" name="Picture 7" descr="clip_image668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32385</xdr:rowOff>
    </xdr:to>
    <xdr:pic>
      <xdr:nvPicPr>
        <xdr:cNvPr id="93" name="Picture 8" descr="clip_image668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94" name="Picture 9" descr="clip_image668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95" name="Picture 10" descr="clip_image669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96" name="Picture 11" descr="clip_image669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46990</xdr:colOff>
      <xdr:row>12</xdr:row>
      <xdr:rowOff>32385</xdr:rowOff>
    </xdr:to>
    <xdr:pic>
      <xdr:nvPicPr>
        <xdr:cNvPr id="97" name="Picture 12" descr="clip_image669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35560</xdr:colOff>
      <xdr:row>12</xdr:row>
      <xdr:rowOff>32385</xdr:rowOff>
    </xdr:to>
    <xdr:pic>
      <xdr:nvPicPr>
        <xdr:cNvPr id="98" name="Picture 13" descr="clip_image669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55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32385</xdr:rowOff>
    </xdr:to>
    <xdr:pic>
      <xdr:nvPicPr>
        <xdr:cNvPr id="99" name="Picture 14" descr="clip_image669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100" name="Picture 15" descr="clip_image669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48260</xdr:colOff>
      <xdr:row>12</xdr:row>
      <xdr:rowOff>32385</xdr:rowOff>
    </xdr:to>
    <xdr:pic>
      <xdr:nvPicPr>
        <xdr:cNvPr id="101" name="Picture 16" descr="clip_image669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102" name="Picture 17" descr="clip_image669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32385</xdr:rowOff>
    </xdr:to>
    <xdr:pic>
      <xdr:nvPicPr>
        <xdr:cNvPr id="103" name="Picture 18" descr="clip_image669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48260</xdr:colOff>
      <xdr:row>12</xdr:row>
      <xdr:rowOff>32385</xdr:rowOff>
    </xdr:to>
    <xdr:pic>
      <xdr:nvPicPr>
        <xdr:cNvPr id="104" name="Picture 19" descr="clip_image66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32385</xdr:rowOff>
    </xdr:to>
    <xdr:pic>
      <xdr:nvPicPr>
        <xdr:cNvPr id="105" name="Picture 20" descr="clip_image670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06" name="Picture 21" descr="clip_image670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07" name="Picture 22" descr="clip_image670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08" name="Picture 23" descr="clip_image67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09" name="Picture 24" descr="clip_image67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110" name="Picture 25" descr="clip_image67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11" name="Picture 26" descr="clip_image67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112" name="Picture 27" descr="clip_image67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13" name="Picture 28" descr="clip_image670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14" name="Picture 29" descr="clip_image670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39370</xdr:colOff>
      <xdr:row>12</xdr:row>
      <xdr:rowOff>8255</xdr:rowOff>
    </xdr:to>
    <xdr:pic>
      <xdr:nvPicPr>
        <xdr:cNvPr id="115" name="Picture 30" descr="clip_image67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3937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16" name="Picture 31" descr="clip_image67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29210</xdr:colOff>
      <xdr:row>12</xdr:row>
      <xdr:rowOff>8255</xdr:rowOff>
    </xdr:to>
    <xdr:pic>
      <xdr:nvPicPr>
        <xdr:cNvPr id="117" name="Picture 32" descr="clip_image67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2921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118" name="Picture 33" descr="clip_image67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19" name="Picture 34" descr="clip_image67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20" name="Picture 35" descr="clip_image67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21" name="Picture 36" descr="clip_image67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22" name="Picture 37" descr="clip_image67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23" name="Picture 38" descr="clip_image67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24" name="Picture 39" descr="clip_image67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36830</xdr:colOff>
      <xdr:row>12</xdr:row>
      <xdr:rowOff>32385</xdr:rowOff>
    </xdr:to>
    <xdr:pic>
      <xdr:nvPicPr>
        <xdr:cNvPr id="125" name="Picture 40" descr="clip_image67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19303365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26" name="Picture 63" descr="clip_image67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8255</xdr:rowOff>
    </xdr:to>
    <xdr:pic>
      <xdr:nvPicPr>
        <xdr:cNvPr id="127" name="Picture 64" descr="clip_image67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3810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128" name="Picture 65" descr="clip_image67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38100</xdr:colOff>
      <xdr:row>12</xdr:row>
      <xdr:rowOff>8255</xdr:rowOff>
    </xdr:to>
    <xdr:pic>
      <xdr:nvPicPr>
        <xdr:cNvPr id="129" name="Picture 66" descr="clip_image67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3810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30" name="Picture 67" descr="clip_image67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35560</xdr:colOff>
      <xdr:row>12</xdr:row>
      <xdr:rowOff>8255</xdr:rowOff>
    </xdr:to>
    <xdr:pic>
      <xdr:nvPicPr>
        <xdr:cNvPr id="131" name="Picture 68" descr="clip_image67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355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132" name="Picture 69" descr="clip_image67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27940</xdr:colOff>
      <xdr:row>12</xdr:row>
      <xdr:rowOff>8255</xdr:rowOff>
    </xdr:to>
    <xdr:pic>
      <xdr:nvPicPr>
        <xdr:cNvPr id="133" name="Picture 70" descr="clip_image67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2794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134" name="Picture 71" descr="clip_image67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36830</xdr:colOff>
      <xdr:row>12</xdr:row>
      <xdr:rowOff>8255</xdr:rowOff>
    </xdr:to>
    <xdr:pic>
      <xdr:nvPicPr>
        <xdr:cNvPr id="135" name="Picture 72" descr="clip_image675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368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11430</xdr:colOff>
      <xdr:row>12</xdr:row>
      <xdr:rowOff>8255</xdr:rowOff>
    </xdr:to>
    <xdr:pic>
      <xdr:nvPicPr>
        <xdr:cNvPr id="136" name="Picture 73" descr="clip_image67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29845</xdr:colOff>
      <xdr:row>12</xdr:row>
      <xdr:rowOff>8255</xdr:rowOff>
    </xdr:to>
    <xdr:pic>
      <xdr:nvPicPr>
        <xdr:cNvPr id="137" name="Picture 74" descr="clip_image67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19303365"/>
          <a:ext cx="2984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38" name="Picture 75" descr="clip_image67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39" name="Picture 76" descr="clip_image67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40" name="Picture 77" descr="clip_image67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41" name="Picture 78" descr="clip_image67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42" name="Picture 79" descr="clip_image67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43" name="Picture 80" descr="clip_image67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44" name="Picture 81" descr="clip_image67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45" name="Picture 82" descr="clip_image67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46" name="Picture 83" descr="clip_image67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14</xdr:col>
      <xdr:colOff>10160</xdr:colOff>
      <xdr:row>12</xdr:row>
      <xdr:rowOff>8255</xdr:rowOff>
    </xdr:to>
    <xdr:pic>
      <xdr:nvPicPr>
        <xdr:cNvPr id="147" name="Picture 84" descr="clip_image67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19303365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48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49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50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51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52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53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54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55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56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57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58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59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60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61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62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63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64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65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66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67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0</xdr:colOff>
      <xdr:row>12</xdr:row>
      <xdr:rowOff>0</xdr:rowOff>
    </xdr:from>
    <xdr:to>
      <xdr:col>6</xdr:col>
      <xdr:colOff>419664</xdr:colOff>
      <xdr:row>12</xdr:row>
      <xdr:rowOff>177105</xdr:rowOff>
    </xdr:to>
    <xdr:pic>
      <xdr:nvPicPr>
        <xdr:cNvPr id="168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6950710" y="19182080"/>
          <a:ext cx="177165" cy="4191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69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70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543054</xdr:colOff>
      <xdr:row>12</xdr:row>
      <xdr:rowOff>0</xdr:rowOff>
    </xdr:from>
    <xdr:to>
      <xdr:col>7</xdr:col>
      <xdr:colOff>1161665</xdr:colOff>
      <xdr:row>12</xdr:row>
      <xdr:rowOff>177105</xdr:rowOff>
    </xdr:to>
    <xdr:pic>
      <xdr:nvPicPr>
        <xdr:cNvPr id="171" name="Picture 4" descr="clip_image6684"/>
        <xdr:cNvPicPr/>
      </xdr:nvPicPr>
      <xdr:blipFill>
        <a:blip r:embed="rId4" cstate="print"/>
        <a:srcRect/>
        <a:stretch>
          <a:fillRect/>
        </a:stretch>
      </xdr:blipFill>
      <xdr:spPr>
        <a:xfrm rot="7560000">
          <a:off x="8975090" y="19082385"/>
          <a:ext cx="177165" cy="61849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172" name="Picture 5" descr="clip_image668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173" name="Picture 6" descr="clip_image668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36830</xdr:colOff>
      <xdr:row>8</xdr:row>
      <xdr:rowOff>32385</xdr:rowOff>
    </xdr:to>
    <xdr:pic>
      <xdr:nvPicPr>
        <xdr:cNvPr id="174" name="Picture 7" descr="clip_image668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32385</xdr:rowOff>
    </xdr:to>
    <xdr:pic>
      <xdr:nvPicPr>
        <xdr:cNvPr id="175" name="Picture 8" descr="clip_image668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176" name="Picture 9" descr="clip_image668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177" name="Picture 10" descr="clip_image669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32385</xdr:rowOff>
    </xdr:to>
    <xdr:pic>
      <xdr:nvPicPr>
        <xdr:cNvPr id="178" name="Picture 11" descr="clip_image669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179" name="Picture 12" descr="clip_image669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35560</xdr:colOff>
      <xdr:row>8</xdr:row>
      <xdr:rowOff>32385</xdr:rowOff>
    </xdr:to>
    <xdr:pic>
      <xdr:nvPicPr>
        <xdr:cNvPr id="180" name="Picture 13" descr="clip_image669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55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32385</xdr:rowOff>
    </xdr:to>
    <xdr:pic>
      <xdr:nvPicPr>
        <xdr:cNvPr id="181" name="Picture 14" descr="clip_image669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182" name="Picture 15" descr="clip_image669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48260</xdr:colOff>
      <xdr:row>8</xdr:row>
      <xdr:rowOff>32385</xdr:rowOff>
    </xdr:to>
    <xdr:pic>
      <xdr:nvPicPr>
        <xdr:cNvPr id="183" name="Picture 16" descr="clip_image669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184" name="Picture 17" descr="clip_image669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185" name="Picture 18" descr="clip_image669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48260</xdr:colOff>
      <xdr:row>8</xdr:row>
      <xdr:rowOff>32385</xdr:rowOff>
    </xdr:to>
    <xdr:pic>
      <xdr:nvPicPr>
        <xdr:cNvPr id="186" name="Picture 19" descr="clip_image66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187" name="Picture 5" descr="clip_image668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188" name="Picture 6" descr="clip_image668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36830</xdr:colOff>
      <xdr:row>8</xdr:row>
      <xdr:rowOff>32385</xdr:rowOff>
    </xdr:to>
    <xdr:pic>
      <xdr:nvPicPr>
        <xdr:cNvPr id="189" name="Picture 7" descr="clip_image668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32385</xdr:rowOff>
    </xdr:to>
    <xdr:pic>
      <xdr:nvPicPr>
        <xdr:cNvPr id="190" name="Picture 8" descr="clip_image668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191" name="Picture 9" descr="clip_image668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192" name="Picture 10" descr="clip_image669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193" name="Picture 11" descr="clip_image669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194" name="Picture 12" descr="clip_image669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35560</xdr:colOff>
      <xdr:row>8</xdr:row>
      <xdr:rowOff>32385</xdr:rowOff>
    </xdr:to>
    <xdr:pic>
      <xdr:nvPicPr>
        <xdr:cNvPr id="195" name="Picture 13" descr="clip_image669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55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32385</xdr:rowOff>
    </xdr:to>
    <xdr:pic>
      <xdr:nvPicPr>
        <xdr:cNvPr id="196" name="Picture 14" descr="clip_image669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197" name="Picture 15" descr="clip_image669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48260</xdr:colOff>
      <xdr:row>8</xdr:row>
      <xdr:rowOff>32385</xdr:rowOff>
    </xdr:to>
    <xdr:pic>
      <xdr:nvPicPr>
        <xdr:cNvPr id="198" name="Picture 16" descr="clip_image669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199" name="Picture 17" descr="clip_image669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200" name="Picture 18" descr="clip_image669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48260</xdr:colOff>
      <xdr:row>8</xdr:row>
      <xdr:rowOff>32385</xdr:rowOff>
    </xdr:to>
    <xdr:pic>
      <xdr:nvPicPr>
        <xdr:cNvPr id="201" name="Picture 19" descr="clip_image66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202" name="Picture 5" descr="clip_image668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203" name="Picture 6" descr="clip_image668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36830</xdr:colOff>
      <xdr:row>8</xdr:row>
      <xdr:rowOff>32385</xdr:rowOff>
    </xdr:to>
    <xdr:pic>
      <xdr:nvPicPr>
        <xdr:cNvPr id="204" name="Picture 7" descr="clip_image668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32385</xdr:rowOff>
    </xdr:to>
    <xdr:pic>
      <xdr:nvPicPr>
        <xdr:cNvPr id="205" name="Picture 8" descr="clip_image668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206" name="Picture 9" descr="clip_image668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207" name="Picture 10" descr="clip_image669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208" name="Picture 11" descr="clip_image669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209" name="Picture 12" descr="clip_image669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35560</xdr:colOff>
      <xdr:row>8</xdr:row>
      <xdr:rowOff>32385</xdr:rowOff>
    </xdr:to>
    <xdr:pic>
      <xdr:nvPicPr>
        <xdr:cNvPr id="210" name="Picture 13" descr="clip_image669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55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32385</xdr:rowOff>
    </xdr:to>
    <xdr:pic>
      <xdr:nvPicPr>
        <xdr:cNvPr id="211" name="Picture 14" descr="clip_image669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212" name="Picture 15" descr="clip_image669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48260</xdr:colOff>
      <xdr:row>8</xdr:row>
      <xdr:rowOff>32385</xdr:rowOff>
    </xdr:to>
    <xdr:pic>
      <xdr:nvPicPr>
        <xdr:cNvPr id="213" name="Picture 16" descr="clip_image669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214" name="Picture 17" descr="clip_image669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215" name="Picture 18" descr="clip_image669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48260</xdr:colOff>
      <xdr:row>8</xdr:row>
      <xdr:rowOff>32385</xdr:rowOff>
    </xdr:to>
    <xdr:pic>
      <xdr:nvPicPr>
        <xdr:cNvPr id="216" name="Picture 19" descr="clip_image66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32385</xdr:rowOff>
    </xdr:to>
    <xdr:pic>
      <xdr:nvPicPr>
        <xdr:cNvPr id="217" name="Picture 20" descr="clip_image670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18" name="Picture 21" descr="clip_image670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19" name="Picture 22" descr="clip_image670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20" name="Picture 23" descr="clip_image67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21" name="Picture 24" descr="clip_image67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222" name="Picture 25" descr="clip_image67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23" name="Picture 26" descr="clip_image67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224" name="Picture 27" descr="clip_image67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25" name="Picture 28" descr="clip_image670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26" name="Picture 29" descr="clip_image670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8255</xdr:rowOff>
    </xdr:to>
    <xdr:pic>
      <xdr:nvPicPr>
        <xdr:cNvPr id="227" name="Picture 30" descr="clip_image67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3937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28" name="Picture 31" descr="clip_image67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29210</xdr:colOff>
      <xdr:row>8</xdr:row>
      <xdr:rowOff>8255</xdr:rowOff>
    </xdr:to>
    <xdr:pic>
      <xdr:nvPicPr>
        <xdr:cNvPr id="229" name="Picture 32" descr="clip_image67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2921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230" name="Picture 33" descr="clip_image67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31" name="Picture 34" descr="clip_image67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32" name="Picture 35" descr="clip_image67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33" name="Picture 36" descr="clip_image67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34" name="Picture 37" descr="clip_image67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35" name="Picture 38" descr="clip_image67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36" name="Picture 39" descr="clip_image67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36830</xdr:colOff>
      <xdr:row>8</xdr:row>
      <xdr:rowOff>32385</xdr:rowOff>
    </xdr:to>
    <xdr:pic>
      <xdr:nvPicPr>
        <xdr:cNvPr id="237" name="Picture 40" descr="clip_image67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38" name="Picture 63" descr="clip_image67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8255</xdr:rowOff>
    </xdr:to>
    <xdr:pic>
      <xdr:nvPicPr>
        <xdr:cNvPr id="239" name="Picture 64" descr="clip_image67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3810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240" name="Picture 65" descr="clip_image67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8255</xdr:rowOff>
    </xdr:to>
    <xdr:pic>
      <xdr:nvPicPr>
        <xdr:cNvPr id="241" name="Picture 66" descr="clip_image67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3810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42" name="Picture 67" descr="clip_image67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35560</xdr:colOff>
      <xdr:row>8</xdr:row>
      <xdr:rowOff>8255</xdr:rowOff>
    </xdr:to>
    <xdr:pic>
      <xdr:nvPicPr>
        <xdr:cNvPr id="243" name="Picture 68" descr="clip_image67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355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244" name="Picture 69" descr="clip_image67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27940</xdr:colOff>
      <xdr:row>8</xdr:row>
      <xdr:rowOff>8255</xdr:rowOff>
    </xdr:to>
    <xdr:pic>
      <xdr:nvPicPr>
        <xdr:cNvPr id="245" name="Picture 70" descr="clip_image67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2794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246" name="Picture 71" descr="clip_image67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36830</xdr:colOff>
      <xdr:row>8</xdr:row>
      <xdr:rowOff>8255</xdr:rowOff>
    </xdr:to>
    <xdr:pic>
      <xdr:nvPicPr>
        <xdr:cNvPr id="247" name="Picture 72" descr="clip_image675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368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248" name="Picture 73" descr="clip_image67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29845</xdr:colOff>
      <xdr:row>8</xdr:row>
      <xdr:rowOff>8255</xdr:rowOff>
    </xdr:to>
    <xdr:pic>
      <xdr:nvPicPr>
        <xdr:cNvPr id="249" name="Picture 74" descr="clip_image67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2984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50" name="Picture 75" descr="clip_image67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51" name="Picture 76" descr="clip_image67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52" name="Picture 77" descr="clip_image67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53" name="Picture 78" descr="clip_image67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54" name="Picture 79" descr="clip_image67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55" name="Picture 80" descr="clip_image67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56" name="Picture 81" descr="clip_image67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57" name="Picture 82" descr="clip_image67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58" name="Picture 83" descr="clip_image67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59" name="Picture 84" descr="clip_image67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260" name="Picture 5" descr="clip_image668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261" name="Picture 6" descr="clip_image668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36830</xdr:colOff>
      <xdr:row>8</xdr:row>
      <xdr:rowOff>32385</xdr:rowOff>
    </xdr:to>
    <xdr:pic>
      <xdr:nvPicPr>
        <xdr:cNvPr id="262" name="Picture 7" descr="clip_image668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32385</xdr:rowOff>
    </xdr:to>
    <xdr:pic>
      <xdr:nvPicPr>
        <xdr:cNvPr id="263" name="Picture 8" descr="clip_image668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264" name="Picture 9" descr="clip_image668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265" name="Picture 10" descr="clip_image669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266" name="Picture 11" descr="clip_image669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46990</xdr:colOff>
      <xdr:row>8</xdr:row>
      <xdr:rowOff>32385</xdr:rowOff>
    </xdr:to>
    <xdr:pic>
      <xdr:nvPicPr>
        <xdr:cNvPr id="267" name="Picture 12" descr="clip_image669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699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35560</xdr:colOff>
      <xdr:row>8</xdr:row>
      <xdr:rowOff>32385</xdr:rowOff>
    </xdr:to>
    <xdr:pic>
      <xdr:nvPicPr>
        <xdr:cNvPr id="268" name="Picture 13" descr="clip_image669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55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32385</xdr:rowOff>
    </xdr:to>
    <xdr:pic>
      <xdr:nvPicPr>
        <xdr:cNvPr id="269" name="Picture 14" descr="clip_image669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270" name="Picture 15" descr="clip_image669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48260</xdr:colOff>
      <xdr:row>8</xdr:row>
      <xdr:rowOff>32385</xdr:rowOff>
    </xdr:to>
    <xdr:pic>
      <xdr:nvPicPr>
        <xdr:cNvPr id="271" name="Picture 16" descr="clip_image669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272" name="Picture 17" descr="clip_image669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32385</xdr:rowOff>
    </xdr:to>
    <xdr:pic>
      <xdr:nvPicPr>
        <xdr:cNvPr id="273" name="Picture 18" descr="clip_image669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937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48260</xdr:colOff>
      <xdr:row>8</xdr:row>
      <xdr:rowOff>32385</xdr:rowOff>
    </xdr:to>
    <xdr:pic>
      <xdr:nvPicPr>
        <xdr:cNvPr id="274" name="Picture 19" descr="clip_image669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4826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32385</xdr:rowOff>
    </xdr:to>
    <xdr:pic>
      <xdr:nvPicPr>
        <xdr:cNvPr id="275" name="Picture 20" descr="clip_image670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810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76" name="Picture 21" descr="clip_image670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77" name="Picture 22" descr="clip_image670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78" name="Picture 23" descr="clip_image67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79" name="Picture 24" descr="clip_image67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280" name="Picture 25" descr="clip_image67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81" name="Picture 26" descr="clip_image67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282" name="Picture 27" descr="clip_image67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83" name="Picture 28" descr="clip_image670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84" name="Picture 29" descr="clip_image670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39370</xdr:colOff>
      <xdr:row>8</xdr:row>
      <xdr:rowOff>8255</xdr:rowOff>
    </xdr:to>
    <xdr:pic>
      <xdr:nvPicPr>
        <xdr:cNvPr id="285" name="Picture 30" descr="clip_image67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3937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86" name="Picture 31" descr="clip_image67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29210</xdr:colOff>
      <xdr:row>8</xdr:row>
      <xdr:rowOff>8255</xdr:rowOff>
    </xdr:to>
    <xdr:pic>
      <xdr:nvPicPr>
        <xdr:cNvPr id="287" name="Picture 32" descr="clip_image67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2921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288" name="Picture 33" descr="clip_image67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89" name="Picture 34" descr="clip_image67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90" name="Picture 35" descr="clip_image67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91" name="Picture 36" descr="clip_image67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92" name="Picture 37" descr="clip_image67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93" name="Picture 38" descr="clip_image67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94" name="Picture 39" descr="clip_image67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36830</xdr:colOff>
      <xdr:row>8</xdr:row>
      <xdr:rowOff>32385</xdr:rowOff>
    </xdr:to>
    <xdr:pic>
      <xdr:nvPicPr>
        <xdr:cNvPr id="295" name="Picture 40" descr="clip_image67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9904690" y="9292590"/>
          <a:ext cx="36830" cy="32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296" name="Picture 63" descr="clip_image67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8255</xdr:rowOff>
    </xdr:to>
    <xdr:pic>
      <xdr:nvPicPr>
        <xdr:cNvPr id="297" name="Picture 64" descr="clip_image67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3810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298" name="Picture 65" descr="clip_image67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38100</xdr:colOff>
      <xdr:row>8</xdr:row>
      <xdr:rowOff>8255</xdr:rowOff>
    </xdr:to>
    <xdr:pic>
      <xdr:nvPicPr>
        <xdr:cNvPr id="299" name="Picture 66" descr="clip_image67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3810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300" name="Picture 67" descr="clip_image67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35560</xdr:colOff>
      <xdr:row>8</xdr:row>
      <xdr:rowOff>8255</xdr:rowOff>
    </xdr:to>
    <xdr:pic>
      <xdr:nvPicPr>
        <xdr:cNvPr id="301" name="Picture 68" descr="clip_image67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355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302" name="Picture 69" descr="clip_image67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27940</xdr:colOff>
      <xdr:row>8</xdr:row>
      <xdr:rowOff>8255</xdr:rowOff>
    </xdr:to>
    <xdr:pic>
      <xdr:nvPicPr>
        <xdr:cNvPr id="303" name="Picture 70" descr="clip_image67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2794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304" name="Picture 71" descr="clip_image67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36830</xdr:colOff>
      <xdr:row>8</xdr:row>
      <xdr:rowOff>8255</xdr:rowOff>
    </xdr:to>
    <xdr:pic>
      <xdr:nvPicPr>
        <xdr:cNvPr id="305" name="Picture 72" descr="clip_image675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368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11430</xdr:colOff>
      <xdr:row>8</xdr:row>
      <xdr:rowOff>8255</xdr:rowOff>
    </xdr:to>
    <xdr:pic>
      <xdr:nvPicPr>
        <xdr:cNvPr id="306" name="Picture 73" descr="clip_image67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143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29845</xdr:colOff>
      <xdr:row>8</xdr:row>
      <xdr:rowOff>8255</xdr:rowOff>
    </xdr:to>
    <xdr:pic>
      <xdr:nvPicPr>
        <xdr:cNvPr id="307" name="Picture 74" descr="clip_image67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9904690" y="9292590"/>
          <a:ext cx="29845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308" name="Picture 75" descr="clip_image67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309" name="Picture 76" descr="clip_image67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310" name="Picture 77" descr="clip_image67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311" name="Picture 78" descr="clip_image67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312" name="Picture 79" descr="clip_image67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313" name="Picture 80" descr="clip_image67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314" name="Picture 81" descr="clip_image67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315" name="Picture 82" descr="clip_image67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316" name="Picture 83" descr="clip_image67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10160</xdr:colOff>
      <xdr:row>8</xdr:row>
      <xdr:rowOff>8255</xdr:rowOff>
    </xdr:to>
    <xdr:pic>
      <xdr:nvPicPr>
        <xdr:cNvPr id="317" name="Picture 84" descr="clip_image67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904690" y="9292590"/>
          <a:ext cx="10160" cy="8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31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31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32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32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32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32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32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32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32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32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32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32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212725</xdr:rowOff>
    </xdr:to>
    <xdr:pic>
      <xdr:nvPicPr>
        <xdr:cNvPr id="33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72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212725</xdr:rowOff>
    </xdr:to>
    <xdr:pic>
      <xdr:nvPicPr>
        <xdr:cNvPr id="33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045" y="16236950"/>
          <a:ext cx="21272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33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33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33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33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211455</xdr:rowOff>
    </xdr:to>
    <xdr:pic>
      <xdr:nvPicPr>
        <xdr:cNvPr id="33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4410"/>
          <a:ext cx="21145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219075</xdr:rowOff>
    </xdr:to>
    <xdr:pic>
      <xdr:nvPicPr>
        <xdr:cNvPr id="33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3565" y="16268065"/>
          <a:ext cx="21907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212090</xdr:rowOff>
    </xdr:to>
    <xdr:pic>
      <xdr:nvPicPr>
        <xdr:cNvPr id="33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09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33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34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34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34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34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34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34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34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34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34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34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35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35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35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35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35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35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35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35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35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35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36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36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36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36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36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36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207010</xdr:rowOff>
    </xdr:to>
    <xdr:pic>
      <xdr:nvPicPr>
        <xdr:cNvPr id="36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8490" y="16232505"/>
          <a:ext cx="20701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207010</xdr:rowOff>
    </xdr:to>
    <xdr:pic>
      <xdr:nvPicPr>
        <xdr:cNvPr id="36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4410"/>
          <a:ext cx="20701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36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211455</xdr:rowOff>
    </xdr:to>
    <xdr:pic>
      <xdr:nvPicPr>
        <xdr:cNvPr id="36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315"/>
          <a:ext cx="21145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37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37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37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37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37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37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37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37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37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37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38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38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38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38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38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38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38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38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38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38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39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39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212725</xdr:rowOff>
    </xdr:to>
    <xdr:pic>
      <xdr:nvPicPr>
        <xdr:cNvPr id="39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72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212725</xdr:rowOff>
    </xdr:to>
    <xdr:pic>
      <xdr:nvPicPr>
        <xdr:cNvPr id="39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045" y="16236950"/>
          <a:ext cx="21272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39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39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39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39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211455</xdr:rowOff>
    </xdr:to>
    <xdr:pic>
      <xdr:nvPicPr>
        <xdr:cNvPr id="39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4410"/>
          <a:ext cx="21145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219075</xdr:rowOff>
    </xdr:to>
    <xdr:pic>
      <xdr:nvPicPr>
        <xdr:cNvPr id="39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3565" y="16268065"/>
          <a:ext cx="21907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212090</xdr:rowOff>
    </xdr:to>
    <xdr:pic>
      <xdr:nvPicPr>
        <xdr:cNvPr id="40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09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40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40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40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0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0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0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40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40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40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41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1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1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1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41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41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1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1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41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41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2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2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42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42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42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42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42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42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207010</xdr:rowOff>
    </xdr:to>
    <xdr:pic>
      <xdr:nvPicPr>
        <xdr:cNvPr id="42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8490" y="16232505"/>
          <a:ext cx="20701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207010</xdr:rowOff>
    </xdr:to>
    <xdr:pic>
      <xdr:nvPicPr>
        <xdr:cNvPr id="42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4410"/>
          <a:ext cx="20701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43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211455</xdr:rowOff>
    </xdr:to>
    <xdr:pic>
      <xdr:nvPicPr>
        <xdr:cNvPr id="43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315"/>
          <a:ext cx="21145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43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43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43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43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43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43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43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43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44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44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4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4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44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44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4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4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44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44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45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45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45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45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212725</xdr:rowOff>
    </xdr:to>
    <xdr:pic>
      <xdr:nvPicPr>
        <xdr:cNvPr id="45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72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212725</xdr:rowOff>
    </xdr:to>
    <xdr:pic>
      <xdr:nvPicPr>
        <xdr:cNvPr id="45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045" y="16236950"/>
          <a:ext cx="21272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45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45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45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45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211455</xdr:rowOff>
    </xdr:to>
    <xdr:pic>
      <xdr:nvPicPr>
        <xdr:cNvPr id="46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4410"/>
          <a:ext cx="21145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219075</xdr:rowOff>
    </xdr:to>
    <xdr:pic>
      <xdr:nvPicPr>
        <xdr:cNvPr id="46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3565" y="16268065"/>
          <a:ext cx="21907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212090</xdr:rowOff>
    </xdr:to>
    <xdr:pic>
      <xdr:nvPicPr>
        <xdr:cNvPr id="46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09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46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46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46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6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6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6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46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47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47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47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7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7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47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47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47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7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7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48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48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8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48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48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48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48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48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48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48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207010</xdr:rowOff>
    </xdr:to>
    <xdr:pic>
      <xdr:nvPicPr>
        <xdr:cNvPr id="49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8490" y="16232505"/>
          <a:ext cx="20701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207010</xdr:rowOff>
    </xdr:to>
    <xdr:pic>
      <xdr:nvPicPr>
        <xdr:cNvPr id="49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4410"/>
          <a:ext cx="20701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49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211455</xdr:rowOff>
    </xdr:to>
    <xdr:pic>
      <xdr:nvPicPr>
        <xdr:cNvPr id="49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315"/>
          <a:ext cx="21145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49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49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49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49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49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49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50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50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50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50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0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0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50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50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0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0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51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51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51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51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51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51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212725</xdr:rowOff>
    </xdr:to>
    <xdr:pic>
      <xdr:nvPicPr>
        <xdr:cNvPr id="51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72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212725</xdr:rowOff>
    </xdr:to>
    <xdr:pic>
      <xdr:nvPicPr>
        <xdr:cNvPr id="51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045" y="16236950"/>
          <a:ext cx="21272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51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51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52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52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211455</xdr:rowOff>
    </xdr:to>
    <xdr:pic>
      <xdr:nvPicPr>
        <xdr:cNvPr id="52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4410"/>
          <a:ext cx="21145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219075</xdr:rowOff>
    </xdr:to>
    <xdr:pic>
      <xdr:nvPicPr>
        <xdr:cNvPr id="52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3565" y="16268065"/>
          <a:ext cx="21907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212090</xdr:rowOff>
    </xdr:to>
    <xdr:pic>
      <xdr:nvPicPr>
        <xdr:cNvPr id="52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09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52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52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52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2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2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3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53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53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53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53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3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3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3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53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53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4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4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54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54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4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4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54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54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54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54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55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55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207010</xdr:rowOff>
    </xdr:to>
    <xdr:pic>
      <xdr:nvPicPr>
        <xdr:cNvPr id="55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8490" y="16232505"/>
          <a:ext cx="20701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207010</xdr:rowOff>
    </xdr:to>
    <xdr:pic>
      <xdr:nvPicPr>
        <xdr:cNvPr id="55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4410"/>
          <a:ext cx="20701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55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211455</xdr:rowOff>
    </xdr:to>
    <xdr:pic>
      <xdr:nvPicPr>
        <xdr:cNvPr id="55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315"/>
          <a:ext cx="21145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55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55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55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55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56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56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56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56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56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56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6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6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56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56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7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57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57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57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57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57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57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57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212725</xdr:rowOff>
    </xdr:to>
    <xdr:pic>
      <xdr:nvPicPr>
        <xdr:cNvPr id="57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72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212725</xdr:rowOff>
    </xdr:to>
    <xdr:pic>
      <xdr:nvPicPr>
        <xdr:cNvPr id="57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045" y="16236950"/>
          <a:ext cx="21272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58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58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58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58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211455</xdr:rowOff>
    </xdr:to>
    <xdr:pic>
      <xdr:nvPicPr>
        <xdr:cNvPr id="58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4410"/>
          <a:ext cx="21145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219075</xdr:rowOff>
    </xdr:to>
    <xdr:pic>
      <xdr:nvPicPr>
        <xdr:cNvPr id="58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3565" y="16268065"/>
          <a:ext cx="21907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212090</xdr:rowOff>
    </xdr:to>
    <xdr:pic>
      <xdr:nvPicPr>
        <xdr:cNvPr id="58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09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58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58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58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9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9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9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59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59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59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59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9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9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59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60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60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0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0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60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60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0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0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60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60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61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61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61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61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207010</xdr:rowOff>
    </xdr:to>
    <xdr:pic>
      <xdr:nvPicPr>
        <xdr:cNvPr id="61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8490" y="16232505"/>
          <a:ext cx="20701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207010</xdr:rowOff>
    </xdr:to>
    <xdr:pic>
      <xdr:nvPicPr>
        <xdr:cNvPr id="61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4410"/>
          <a:ext cx="20701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61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211455</xdr:rowOff>
    </xdr:to>
    <xdr:pic>
      <xdr:nvPicPr>
        <xdr:cNvPr id="61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315"/>
          <a:ext cx="21145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61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61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62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62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62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62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62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62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62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62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2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2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63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63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3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3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63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63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63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63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63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63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212725</xdr:rowOff>
    </xdr:to>
    <xdr:pic>
      <xdr:nvPicPr>
        <xdr:cNvPr id="64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72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212725</xdr:rowOff>
    </xdr:to>
    <xdr:pic>
      <xdr:nvPicPr>
        <xdr:cNvPr id="64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045" y="16236950"/>
          <a:ext cx="21272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64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64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64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64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211455</xdr:rowOff>
    </xdr:to>
    <xdr:pic>
      <xdr:nvPicPr>
        <xdr:cNvPr id="64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4410"/>
          <a:ext cx="21145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219075</xdr:rowOff>
    </xdr:to>
    <xdr:pic>
      <xdr:nvPicPr>
        <xdr:cNvPr id="64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3565" y="16268065"/>
          <a:ext cx="21907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212090</xdr:rowOff>
    </xdr:to>
    <xdr:pic>
      <xdr:nvPicPr>
        <xdr:cNvPr id="64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09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64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65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65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65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65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65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65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65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65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65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65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66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66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66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66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6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6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66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66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6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6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67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67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67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67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67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67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207010</xdr:rowOff>
    </xdr:to>
    <xdr:pic>
      <xdr:nvPicPr>
        <xdr:cNvPr id="67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8490" y="16232505"/>
          <a:ext cx="20701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207010</xdr:rowOff>
    </xdr:to>
    <xdr:pic>
      <xdr:nvPicPr>
        <xdr:cNvPr id="67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4410"/>
          <a:ext cx="20701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67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211455</xdr:rowOff>
    </xdr:to>
    <xdr:pic>
      <xdr:nvPicPr>
        <xdr:cNvPr id="67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315"/>
          <a:ext cx="21145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68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68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68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68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68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68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68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68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68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68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9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9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69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69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9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69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69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69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69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69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0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0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0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0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0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0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0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0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0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0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1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1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1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1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1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1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1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1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1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1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2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2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2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2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2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2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2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2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2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2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3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3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3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3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3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3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3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3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3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3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4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4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4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4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4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4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4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4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4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4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5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5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5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5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5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5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5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5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5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75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6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76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82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82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82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214630</xdr:rowOff>
    </xdr:to>
    <xdr:pic>
      <xdr:nvPicPr>
        <xdr:cNvPr id="82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229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82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419735</xdr:colOff>
      <xdr:row>10</xdr:row>
      <xdr:rowOff>215900</xdr:rowOff>
    </xdr:to>
    <xdr:pic>
      <xdr:nvPicPr>
        <xdr:cNvPr id="82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166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212725</xdr:rowOff>
    </xdr:to>
    <xdr:pic>
      <xdr:nvPicPr>
        <xdr:cNvPr id="82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72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212725</xdr:rowOff>
    </xdr:to>
    <xdr:pic>
      <xdr:nvPicPr>
        <xdr:cNvPr id="82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045" y="16236950"/>
          <a:ext cx="21272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83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83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212725</xdr:rowOff>
    </xdr:to>
    <xdr:pic>
      <xdr:nvPicPr>
        <xdr:cNvPr id="83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0870" y="16240125"/>
          <a:ext cx="212725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83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211455</xdr:rowOff>
    </xdr:to>
    <xdr:pic>
      <xdr:nvPicPr>
        <xdr:cNvPr id="83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4410"/>
          <a:ext cx="21145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219075</xdr:rowOff>
    </xdr:to>
    <xdr:pic>
      <xdr:nvPicPr>
        <xdr:cNvPr id="83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3565" y="16268065"/>
          <a:ext cx="219075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212090</xdr:rowOff>
    </xdr:to>
    <xdr:pic>
      <xdr:nvPicPr>
        <xdr:cNvPr id="83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045"/>
          <a:ext cx="21209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83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83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83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84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84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84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84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212090</xdr:rowOff>
    </xdr:to>
    <xdr:pic>
      <xdr:nvPicPr>
        <xdr:cNvPr id="84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6740" y="16264255"/>
          <a:ext cx="21209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485140</xdr:colOff>
      <xdr:row>10</xdr:row>
      <xdr:rowOff>212090</xdr:rowOff>
    </xdr:to>
    <xdr:pic>
      <xdr:nvPicPr>
        <xdr:cNvPr id="84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2090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212090</xdr:rowOff>
    </xdr:to>
    <xdr:pic>
      <xdr:nvPicPr>
        <xdr:cNvPr id="84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950"/>
          <a:ext cx="21209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84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84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474980</xdr:colOff>
      <xdr:row>10</xdr:row>
      <xdr:rowOff>212090</xdr:rowOff>
    </xdr:to>
    <xdr:pic>
      <xdr:nvPicPr>
        <xdr:cNvPr id="84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1505" y="16240125"/>
          <a:ext cx="212090" cy="474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85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85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85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85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85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85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85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85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85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85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86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86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86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86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207010</xdr:rowOff>
    </xdr:to>
    <xdr:pic>
      <xdr:nvPicPr>
        <xdr:cNvPr id="86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8490" y="16232505"/>
          <a:ext cx="20701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207010</xdr:rowOff>
    </xdr:to>
    <xdr:pic>
      <xdr:nvPicPr>
        <xdr:cNvPr id="86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4410"/>
          <a:ext cx="20701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211455</xdr:rowOff>
    </xdr:to>
    <xdr:pic>
      <xdr:nvPicPr>
        <xdr:cNvPr id="86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11455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211455</xdr:rowOff>
    </xdr:to>
    <xdr:pic>
      <xdr:nvPicPr>
        <xdr:cNvPr id="86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4680" y="16236315"/>
          <a:ext cx="211455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208280</xdr:rowOff>
    </xdr:to>
    <xdr:pic>
      <xdr:nvPicPr>
        <xdr:cNvPr id="86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855" y="16233140"/>
          <a:ext cx="20828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208280</xdr:rowOff>
    </xdr:to>
    <xdr:pic>
      <xdr:nvPicPr>
        <xdr:cNvPr id="86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6585" y="16235045"/>
          <a:ext cx="20828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87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87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87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214630</xdr:rowOff>
    </xdr:to>
    <xdr:pic>
      <xdr:nvPicPr>
        <xdr:cNvPr id="87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4055" y="16268700"/>
          <a:ext cx="21463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874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214630</xdr:rowOff>
    </xdr:to>
    <xdr:pic>
      <xdr:nvPicPr>
        <xdr:cNvPr id="875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5470" y="16265525"/>
          <a:ext cx="21463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484505</xdr:colOff>
      <xdr:row>10</xdr:row>
      <xdr:rowOff>209550</xdr:rowOff>
    </xdr:to>
    <xdr:pic>
      <xdr:nvPicPr>
        <xdr:cNvPr id="876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7220" y="16233775"/>
          <a:ext cx="209550" cy="484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481330</xdr:colOff>
      <xdr:row>10</xdr:row>
      <xdr:rowOff>209550</xdr:rowOff>
    </xdr:to>
    <xdr:pic>
      <xdr:nvPicPr>
        <xdr:cNvPr id="877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65950" y="16235680"/>
          <a:ext cx="209550" cy="481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878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879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880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419735</xdr:colOff>
      <xdr:row>10</xdr:row>
      <xdr:rowOff>215900</xdr:rowOff>
    </xdr:to>
    <xdr:pic>
      <xdr:nvPicPr>
        <xdr:cNvPr id="881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8313420" y="16269335"/>
          <a:ext cx="215900" cy="419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882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426085</xdr:colOff>
      <xdr:row>10</xdr:row>
      <xdr:rowOff>215900</xdr:rowOff>
    </xdr:to>
    <xdr:pic>
      <xdr:nvPicPr>
        <xdr:cNvPr id="883" name="Picture 4" descr="clip_image668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 rot="7560000">
          <a:off x="6934835" y="16266160"/>
          <a:ext cx="215900" cy="4260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tabSelected="1" zoomScale="40" zoomScaleNormal="40" workbookViewId="0">
      <pane ySplit="7" topLeftCell="A8" activePane="bottomLeft" state="frozen"/>
      <selection/>
      <selection pane="bottomLeft" activeCell="A2" sqref="A2:E2"/>
    </sheetView>
  </sheetViews>
  <sheetFormatPr defaultColWidth="9" defaultRowHeight="30.5"/>
  <cols>
    <col min="1" max="1" width="9.66363636363636" style="3" customWidth="1"/>
    <col min="2" max="2" width="19.3363636363636" style="3" customWidth="1"/>
    <col min="3" max="3" width="26.8909090909091" style="3" customWidth="1"/>
    <col min="4" max="4" width="13" style="3" customWidth="1"/>
    <col min="5" max="5" width="20" style="3" customWidth="1"/>
    <col min="6" max="6" width="8.89090909090909" style="3" customWidth="1"/>
    <col min="7" max="7" width="19.7818181818182" style="3" customWidth="1"/>
    <col min="8" max="8" width="193.890909090909" style="3" customWidth="1"/>
    <col min="9" max="9" width="18.7818181818182" style="3" customWidth="1"/>
    <col min="10" max="10" width="18.7818181818182" style="4" customWidth="1"/>
    <col min="11" max="12" width="19.8909090909091" style="3" customWidth="1"/>
    <col min="13" max="14" width="19.6636363636364" style="3" customWidth="1"/>
    <col min="15" max="15" width="14.1090909090909" style="5" customWidth="1"/>
    <col min="16" max="16" width="13.1090909090909" style="3" customWidth="1"/>
    <col min="17" max="17" width="19.1090909090909" style="3" customWidth="1"/>
    <col min="18" max="18" width="67.1090909090909" style="3" customWidth="1"/>
    <col min="19" max="19" width="61.4454545454545" style="3" customWidth="1"/>
    <col min="20" max="20" width="20.5545454545455" style="3" customWidth="1"/>
    <col min="21" max="21" width="17.6636363636364" style="3" customWidth="1"/>
    <col min="22" max="22" width="11.3363636363636" style="3" customWidth="1"/>
    <col min="23" max="16384" width="9" style="3"/>
  </cols>
  <sheetData>
    <row r="1" ht="59.4" customHeight="1" spans="1:22">
      <c r="A1" s="6" t="s">
        <v>0</v>
      </c>
      <c r="B1" s="7"/>
      <c r="C1" s="7"/>
      <c r="D1" s="7"/>
      <c r="E1" s="7"/>
      <c r="F1" s="7"/>
      <c r="G1" s="7"/>
      <c r="H1" s="7"/>
      <c r="I1" s="7"/>
      <c r="J1" s="19"/>
      <c r="K1" s="7"/>
      <c r="L1" s="7"/>
      <c r="M1" s="7"/>
      <c r="N1" s="7"/>
      <c r="O1" s="20"/>
      <c r="P1" s="7"/>
      <c r="Q1" s="7"/>
      <c r="R1" s="7"/>
      <c r="S1" s="7"/>
      <c r="T1" s="7"/>
      <c r="U1" s="7"/>
      <c r="V1" s="7"/>
    </row>
    <row r="2" ht="55.8" customHeight="1" spans="1:22">
      <c r="A2" s="8" t="s">
        <v>1</v>
      </c>
      <c r="B2" s="9"/>
      <c r="C2" s="9"/>
      <c r="D2" s="9"/>
      <c r="E2" s="9"/>
      <c r="F2" s="10"/>
      <c r="G2" s="10"/>
      <c r="H2" s="10"/>
      <c r="I2" s="10"/>
      <c r="J2" s="21"/>
      <c r="K2" s="10"/>
      <c r="L2" s="22"/>
      <c r="M2" s="5"/>
      <c r="N2" s="5"/>
      <c r="O2" s="23"/>
      <c r="P2" s="10"/>
      <c r="Q2" s="9" t="s">
        <v>2</v>
      </c>
      <c r="R2" s="9"/>
      <c r="S2" s="9"/>
      <c r="T2" s="9"/>
      <c r="U2" s="9"/>
      <c r="V2" s="9"/>
    </row>
    <row r="3" s="1" customFormat="1" ht="33" customHeight="1" spans="1:22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/>
      <c r="M3" s="11"/>
      <c r="N3" s="11"/>
      <c r="O3" s="11" t="s">
        <v>14</v>
      </c>
      <c r="P3" s="11" t="s">
        <v>15</v>
      </c>
      <c r="Q3" s="11" t="s">
        <v>16</v>
      </c>
      <c r="R3" s="11" t="s">
        <v>17</v>
      </c>
      <c r="S3" s="25" t="s">
        <v>18</v>
      </c>
      <c r="T3" s="11" t="s">
        <v>19</v>
      </c>
      <c r="U3" s="11" t="s">
        <v>20</v>
      </c>
      <c r="V3" s="11" t="s">
        <v>21</v>
      </c>
    </row>
    <row r="4" s="1" customFormat="1" ht="33" customHeight="1" spans="1:22">
      <c r="A4" s="11"/>
      <c r="B4" s="11"/>
      <c r="C4" s="11"/>
      <c r="D4" s="11"/>
      <c r="E4" s="11"/>
      <c r="F4" s="11"/>
      <c r="G4" s="11"/>
      <c r="H4" s="11"/>
      <c r="I4" s="11"/>
      <c r="J4" s="11"/>
      <c r="K4" s="11" t="s">
        <v>22</v>
      </c>
      <c r="L4" s="11" t="s">
        <v>23</v>
      </c>
      <c r="M4" s="11"/>
      <c r="N4" s="11"/>
      <c r="O4" s="11"/>
      <c r="P4" s="11"/>
      <c r="Q4" s="11"/>
      <c r="R4" s="11"/>
      <c r="S4" s="26"/>
      <c r="T4" s="11"/>
      <c r="U4" s="11"/>
      <c r="V4" s="11"/>
    </row>
    <row r="5" s="1" customFormat="1" ht="208.8" customHeight="1" spans="1:2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 t="s">
        <v>24</v>
      </c>
      <c r="M5" s="11" t="s">
        <v>25</v>
      </c>
      <c r="N5" s="11" t="s">
        <v>26</v>
      </c>
      <c r="O5" s="11"/>
      <c r="P5" s="11"/>
      <c r="Q5" s="11"/>
      <c r="R5" s="11"/>
      <c r="S5" s="27"/>
      <c r="T5" s="11"/>
      <c r="U5" s="11"/>
      <c r="V5" s="11"/>
    </row>
    <row r="6" ht="52.95" customHeight="1" spans="1:22">
      <c r="A6" s="11" t="s">
        <v>27</v>
      </c>
      <c r="B6" s="11"/>
      <c r="C6" s="11"/>
      <c r="D6" s="11">
        <v>4</v>
      </c>
      <c r="E6" s="11"/>
      <c r="F6" s="11"/>
      <c r="G6" s="11"/>
      <c r="H6" s="11"/>
      <c r="I6" s="11"/>
      <c r="J6" s="11"/>
      <c r="K6" s="11">
        <v>779</v>
      </c>
      <c r="L6" s="11">
        <v>779</v>
      </c>
      <c r="M6" s="11" t="e">
        <f>M7+#REF!+M11+#REF!</f>
        <v>#REF!</v>
      </c>
      <c r="N6" s="11">
        <v>779</v>
      </c>
      <c r="O6" s="11">
        <v>511</v>
      </c>
      <c r="P6" s="11"/>
      <c r="Q6" s="28"/>
      <c r="R6" s="28"/>
      <c r="S6" s="28"/>
      <c r="T6" s="28"/>
      <c r="U6" s="28"/>
      <c r="V6" s="28"/>
    </row>
    <row r="7" s="1" customFormat="1" ht="49.95" customHeight="1" spans="1:22">
      <c r="A7" s="12" t="s">
        <v>28</v>
      </c>
      <c r="B7" s="12"/>
      <c r="C7" s="12"/>
      <c r="D7" s="12">
        <v>3</v>
      </c>
      <c r="E7" s="12"/>
      <c r="F7" s="12"/>
      <c r="G7" s="12"/>
      <c r="H7" s="12"/>
      <c r="I7" s="12"/>
      <c r="J7" s="12"/>
      <c r="K7" s="12">
        <f>SUM(K8:K10)</f>
        <v>775.8</v>
      </c>
      <c r="L7" s="12">
        <f>SUM(L8:L10)</f>
        <v>775.8</v>
      </c>
      <c r="M7" s="12">
        <f>SUM(M8:M10)</f>
        <v>0</v>
      </c>
      <c r="N7" s="12">
        <f>SUM(N8:N10)</f>
        <v>775.8</v>
      </c>
      <c r="O7" s="12">
        <f>SUM(O8:O10)</f>
        <v>358</v>
      </c>
      <c r="P7" s="24"/>
      <c r="Q7" s="24"/>
      <c r="R7" s="24"/>
      <c r="S7" s="24"/>
      <c r="T7" s="24"/>
      <c r="U7" s="24"/>
      <c r="V7" s="24"/>
    </row>
    <row r="8" s="2" customFormat="1" ht="238.8" customHeight="1" spans="1:22">
      <c r="A8" s="13">
        <v>3</v>
      </c>
      <c r="B8" s="13" t="s">
        <v>29</v>
      </c>
      <c r="C8" s="14" t="s">
        <v>30</v>
      </c>
      <c r="D8" s="13" t="s">
        <v>31</v>
      </c>
      <c r="E8" s="14" t="s">
        <v>32</v>
      </c>
      <c r="F8" s="13" t="s">
        <v>33</v>
      </c>
      <c r="G8" s="13" t="s">
        <v>34</v>
      </c>
      <c r="H8" s="13" t="s">
        <v>35</v>
      </c>
      <c r="I8" s="13" t="s">
        <v>36</v>
      </c>
      <c r="J8" s="13">
        <v>167</v>
      </c>
      <c r="K8" s="13">
        <v>200</v>
      </c>
      <c r="L8" s="13">
        <v>200</v>
      </c>
      <c r="M8" s="13"/>
      <c r="N8" s="13">
        <v>200</v>
      </c>
      <c r="O8" s="13">
        <v>4</v>
      </c>
      <c r="P8" s="13" t="s">
        <v>37</v>
      </c>
      <c r="Q8" s="14" t="s">
        <v>38</v>
      </c>
      <c r="R8" s="13" t="s">
        <v>39</v>
      </c>
      <c r="S8" s="13" t="s">
        <v>40</v>
      </c>
      <c r="T8" s="13" t="s">
        <v>41</v>
      </c>
      <c r="U8" s="13" t="s">
        <v>42</v>
      </c>
      <c r="V8" s="13"/>
    </row>
    <row r="9" s="2" customFormat="1" ht="237.6" customHeight="1" spans="1:22">
      <c r="A9" s="13">
        <v>5</v>
      </c>
      <c r="B9" s="15" t="s">
        <v>43</v>
      </c>
      <c r="C9" s="16" t="s">
        <v>44</v>
      </c>
      <c r="D9" s="15" t="s">
        <v>31</v>
      </c>
      <c r="E9" s="15" t="s">
        <v>45</v>
      </c>
      <c r="F9" s="15" t="s">
        <v>33</v>
      </c>
      <c r="G9" s="16" t="s">
        <v>46</v>
      </c>
      <c r="H9" s="15" t="s">
        <v>47</v>
      </c>
      <c r="I9" s="15" t="s">
        <v>48</v>
      </c>
      <c r="J9" s="13">
        <v>1</v>
      </c>
      <c r="K9" s="13">
        <v>175.8</v>
      </c>
      <c r="L9" s="13">
        <v>175.8</v>
      </c>
      <c r="M9" s="13"/>
      <c r="N9" s="13">
        <v>175.8</v>
      </c>
      <c r="O9" s="13">
        <v>2</v>
      </c>
      <c r="P9" s="15" t="s">
        <v>49</v>
      </c>
      <c r="Q9" s="15" t="s">
        <v>50</v>
      </c>
      <c r="R9" s="15" t="s">
        <v>51</v>
      </c>
      <c r="S9" s="15" t="s">
        <v>52</v>
      </c>
      <c r="T9" s="13" t="s">
        <v>41</v>
      </c>
      <c r="U9" s="15" t="s">
        <v>42</v>
      </c>
      <c r="V9" s="13"/>
    </row>
    <row r="10" ht="319.8" customHeight="1" spans="1:22">
      <c r="A10" s="13">
        <v>11</v>
      </c>
      <c r="B10" s="13" t="s">
        <v>53</v>
      </c>
      <c r="C10" s="13" t="s">
        <v>54</v>
      </c>
      <c r="D10" s="13" t="s">
        <v>31</v>
      </c>
      <c r="E10" s="13" t="s">
        <v>55</v>
      </c>
      <c r="F10" s="13" t="s">
        <v>33</v>
      </c>
      <c r="G10" s="13" t="s">
        <v>56</v>
      </c>
      <c r="H10" s="13" t="s">
        <v>57</v>
      </c>
      <c r="I10" s="13" t="s">
        <v>58</v>
      </c>
      <c r="J10" s="13">
        <v>352</v>
      </c>
      <c r="K10" s="13">
        <v>400</v>
      </c>
      <c r="L10" s="13">
        <v>400</v>
      </c>
      <c r="M10" s="13"/>
      <c r="N10" s="13">
        <v>400</v>
      </c>
      <c r="O10" s="13">
        <v>352</v>
      </c>
      <c r="P10" s="13" t="s">
        <v>59</v>
      </c>
      <c r="Q10" s="13" t="s">
        <v>60</v>
      </c>
      <c r="R10" s="13" t="s">
        <v>61</v>
      </c>
      <c r="S10" s="13" t="s">
        <v>62</v>
      </c>
      <c r="T10" s="13" t="s">
        <v>63</v>
      </c>
      <c r="U10" s="13" t="s">
        <v>64</v>
      </c>
      <c r="V10" s="13"/>
    </row>
    <row r="11" s="1" customFormat="1" ht="49.8" customHeight="1" spans="1:22">
      <c r="A11" s="17" t="s">
        <v>65</v>
      </c>
      <c r="B11" s="18"/>
      <c r="C11" s="18"/>
      <c r="D11" s="18">
        <v>1</v>
      </c>
      <c r="E11" s="18"/>
      <c r="F11" s="18"/>
      <c r="G11" s="18"/>
      <c r="H11" s="18"/>
      <c r="I11" s="18"/>
      <c r="J11" s="18"/>
      <c r="K11" s="12">
        <f>SUM(K12)</f>
        <v>3.2</v>
      </c>
      <c r="L11" s="12">
        <f>SUM(L12)</f>
        <v>3.2</v>
      </c>
      <c r="M11" s="18"/>
      <c r="N11" s="18">
        <f>SUM(N12)</f>
        <v>3.2</v>
      </c>
      <c r="O11" s="18">
        <f>SUM(O12)</f>
        <v>153</v>
      </c>
      <c r="P11" s="18"/>
      <c r="Q11" s="18"/>
      <c r="R11" s="18"/>
      <c r="S11" s="18"/>
      <c r="T11" s="18"/>
      <c r="U11" s="18"/>
      <c r="V11" s="18"/>
    </row>
    <row r="12" s="2" customFormat="1" ht="181.05" customHeight="1" spans="1:22">
      <c r="A12" s="13">
        <v>18</v>
      </c>
      <c r="B12" s="13" t="s">
        <v>66</v>
      </c>
      <c r="C12" s="13" t="s">
        <v>67</v>
      </c>
      <c r="D12" s="13" t="s">
        <v>68</v>
      </c>
      <c r="E12" s="13" t="s">
        <v>69</v>
      </c>
      <c r="F12" s="13" t="s">
        <v>33</v>
      </c>
      <c r="G12" s="13" t="s">
        <v>70</v>
      </c>
      <c r="H12" s="13" t="s">
        <v>71</v>
      </c>
      <c r="I12" s="13" t="s">
        <v>58</v>
      </c>
      <c r="J12" s="13">
        <v>153</v>
      </c>
      <c r="K12" s="13">
        <v>3.2</v>
      </c>
      <c r="L12" s="13">
        <v>3.2</v>
      </c>
      <c r="M12" s="13"/>
      <c r="N12" s="13">
        <v>3.2</v>
      </c>
      <c r="O12" s="13">
        <v>153</v>
      </c>
      <c r="P12" s="13" t="s">
        <v>49</v>
      </c>
      <c r="Q12" s="13" t="s">
        <v>50</v>
      </c>
      <c r="R12" s="13" t="s">
        <v>72</v>
      </c>
      <c r="S12" s="13" t="s">
        <v>73</v>
      </c>
      <c r="T12" s="13" t="s">
        <v>63</v>
      </c>
      <c r="U12" s="13" t="s">
        <v>64</v>
      </c>
      <c r="V12" s="13"/>
    </row>
  </sheetData>
  <autoFilter ref="A1:V12">
    <extLst/>
  </autoFilter>
  <mergeCells count="27">
    <mergeCell ref="A1:V1"/>
    <mergeCell ref="A2:E2"/>
    <mergeCell ref="Q2:V2"/>
    <mergeCell ref="K3:N3"/>
    <mergeCell ref="L4:N4"/>
    <mergeCell ref="A6:C6"/>
    <mergeCell ref="A7:C7"/>
    <mergeCell ref="A11:C1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O3:O5"/>
    <mergeCell ref="P3:P5"/>
    <mergeCell ref="Q3:Q5"/>
    <mergeCell ref="R3:R5"/>
    <mergeCell ref="S3:S5"/>
    <mergeCell ref="T3:T5"/>
    <mergeCell ref="U3:U5"/>
    <mergeCell ref="V3:V5"/>
  </mergeCells>
  <pageMargins left="0.31496062992126" right="0.31496062992126" top="0.748031496062992" bottom="0.748031496062992" header="0.31496062992126" footer="0.31496062992126"/>
  <pageSetup paperSize="9" scale="22" fitToHeight="0" orientation="landscape"/>
  <headerFooter/>
  <ignoredErrors>
    <ignoredError sqref="M7:O7 O9 K10:O10 K13:O16 K12:O12 K11:M11 K8:O8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2022-10-11T20:01:00Z</dcterms:created>
  <cp:lastPrinted>2025-01-21T11:48:00Z</cp:lastPrinted>
  <dcterms:modified xsi:type="dcterms:W3CDTF">2025-02-05T09:53:42Z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9326FD57ACEB46D7AA98F27462B39E4C_13</vt:lpwstr>
  </property>
  <property fmtid="{D5CDD505-2E9C-101B-9397-08002B2CF9AE}" pid="4" name="KSOReadingLayout">
    <vt:bool>false</vt:bool>
  </property>
</Properties>
</file>