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项目库（执行库）" sheetId="2" r:id="rId1"/>
  </sheets>
  <definedNames>
    <definedName name="_xlnm._FilterDatabase" localSheetId="0" hidden="1">'项目库（执行库）'!$A$5:$U$8</definedName>
    <definedName name="_xlnm.Print_Titles" localSheetId="0">'项目库（执行库）'!$3:$5</definedName>
  </definedNames>
  <calcPr calcId="144525"/>
</workbook>
</file>

<file path=xl/sharedStrings.xml><?xml version="1.0" encoding="utf-8"?>
<sst xmlns="http://schemas.openxmlformats.org/spreadsheetml/2006/main" count="41" uniqueCount="41">
  <si>
    <r>
      <rPr>
        <b/>
        <sz val="36"/>
        <color theme="1"/>
        <rFont val="方正仿宋_GBK"/>
        <charset val="134"/>
      </rPr>
      <t>焉耆县</t>
    </r>
    <r>
      <rPr>
        <b/>
        <sz val="36"/>
        <color theme="1"/>
        <rFont val="Times New Roman"/>
        <charset val="134"/>
      </rPr>
      <t>2024</t>
    </r>
    <r>
      <rPr>
        <b/>
        <sz val="36"/>
        <color theme="1"/>
        <rFont val="方正仿宋_GBK"/>
        <charset val="134"/>
      </rPr>
      <t>年中央、自治区财政衔接补助资金（第三批结余资金）项目计划汇总表</t>
    </r>
  </si>
  <si>
    <t>填报单位（盖章）：焉耆县农业农村局</t>
  </si>
  <si>
    <r>
      <rPr>
        <b/>
        <sz val="14"/>
        <color theme="1"/>
        <rFont val="Times New Roman"/>
        <charset val="134"/>
      </rPr>
      <t xml:space="preserve">                                             </t>
    </r>
    <r>
      <rPr>
        <b/>
        <sz val="14"/>
        <color theme="1"/>
        <rFont val="方正仿宋_GBK"/>
        <charset val="134"/>
      </rPr>
      <t>单位:个、万元、户</t>
    </r>
  </si>
  <si>
    <t>序号</t>
  </si>
  <si>
    <r>
      <rPr>
        <b/>
        <sz val="16"/>
        <color theme="1"/>
        <rFont val="方正仿宋_GBK"/>
        <charset val="134"/>
      </rPr>
      <t>项目库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编号</t>
    </r>
  </si>
  <si>
    <t>项目名称</t>
  </si>
  <si>
    <r>
      <rPr>
        <b/>
        <sz val="16"/>
        <color theme="1"/>
        <rFont val="方正仿宋_GBK"/>
        <charset val="134"/>
      </rPr>
      <t>项目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类别</t>
    </r>
  </si>
  <si>
    <r>
      <rPr>
        <b/>
        <sz val="16"/>
        <color theme="1"/>
        <rFont val="方正仿宋_GBK"/>
        <charset val="134"/>
      </rPr>
      <t>项目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子类型</t>
    </r>
  </si>
  <si>
    <r>
      <rPr>
        <b/>
        <sz val="16"/>
        <color theme="1"/>
        <rFont val="方正仿宋_GBK"/>
        <charset val="134"/>
      </rPr>
      <t>建设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性质</t>
    </r>
  </si>
  <si>
    <t>实施地点</t>
  </si>
  <si>
    <t>主要建设内容</t>
  </si>
  <si>
    <r>
      <rPr>
        <b/>
        <sz val="16"/>
        <color theme="1"/>
        <rFont val="方正仿宋_GBK"/>
        <charset val="134"/>
      </rPr>
      <t>建设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单位</t>
    </r>
  </si>
  <si>
    <r>
      <rPr>
        <b/>
        <sz val="16"/>
        <color theme="1"/>
        <rFont val="方正仿宋_GBK"/>
        <charset val="134"/>
      </rPr>
      <t>建设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规模</t>
    </r>
  </si>
  <si>
    <t>资金规模及来源</t>
  </si>
  <si>
    <t>带动脱贫户数</t>
  </si>
  <si>
    <r>
      <rPr>
        <b/>
        <sz val="16"/>
        <color theme="1"/>
        <rFont val="方正仿宋_GBK"/>
        <charset val="134"/>
      </rPr>
      <t>项目主管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_GBK"/>
        <charset val="134"/>
      </rPr>
      <t>部门</t>
    </r>
  </si>
  <si>
    <t>责任人</t>
  </si>
  <si>
    <t>绩效目标</t>
  </si>
  <si>
    <t>利益联结机制</t>
  </si>
  <si>
    <t>入库时间</t>
  </si>
  <si>
    <t>审批文号</t>
  </si>
  <si>
    <t>备注</t>
  </si>
  <si>
    <t>合计</t>
  </si>
  <si>
    <t>中央衔接资金</t>
  </si>
  <si>
    <t>自治区衔接资金</t>
  </si>
  <si>
    <t>合　　计</t>
  </si>
  <si>
    <t>一、乡村建设行动</t>
  </si>
  <si>
    <t>YQ135</t>
  </si>
  <si>
    <t>焉耆镇上四号渠村共享体验园田园综合体基础设施建设项目（二期）</t>
  </si>
  <si>
    <t>产业发展</t>
  </si>
  <si>
    <t>休闲农业与乡村旅游</t>
  </si>
  <si>
    <t>新建</t>
  </si>
  <si>
    <t>焉耆镇上四号渠村</t>
  </si>
  <si>
    <r>
      <rPr>
        <sz val="16"/>
        <rFont val="宋体"/>
        <charset val="134"/>
      </rPr>
      <t>在焉耆镇上四号渠村共享体验园田园综合体新建购置木屋</t>
    </r>
    <r>
      <rPr>
        <sz val="16"/>
        <rFont val="Times New Roman"/>
        <charset val="134"/>
      </rPr>
      <t>3</t>
    </r>
    <r>
      <rPr>
        <sz val="16"/>
        <rFont val="宋体"/>
        <charset val="134"/>
      </rPr>
      <t>座、彩钢棚、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套廊檐式住宿房（包括内部设施、运输及安装费用等）、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套集装箱式民宿房（包括内部设施、运输及安装费用等）、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个</t>
    </r>
    <r>
      <rPr>
        <sz val="16"/>
        <rFont val="Times New Roman"/>
        <charset val="134"/>
      </rPr>
      <t>32</t>
    </r>
    <r>
      <rPr>
        <sz val="16"/>
        <rFont val="宋体"/>
        <charset val="134"/>
      </rPr>
      <t>平方的吊装式生产加工车间、采购蔬菜加工设备（包括毛刷清洗机、真空包装机、多功能切菜机）等共计投资</t>
    </r>
    <r>
      <rPr>
        <sz val="16"/>
        <rFont val="Times New Roman"/>
        <charset val="134"/>
      </rPr>
      <t>:55.5</t>
    </r>
    <r>
      <rPr>
        <sz val="16"/>
        <rFont val="宋体"/>
        <charset val="134"/>
      </rPr>
      <t>万元，资产归上四号渠村所有。</t>
    </r>
  </si>
  <si>
    <t>处</t>
  </si>
  <si>
    <t>焉耆镇</t>
  </si>
  <si>
    <r>
      <rPr>
        <sz val="16"/>
        <rFont val="宋体"/>
        <charset val="134"/>
      </rPr>
      <t>马永新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魏振刚</t>
    </r>
  </si>
  <si>
    <r>
      <rPr>
        <sz val="16"/>
        <rFont val="宋体"/>
        <charset val="134"/>
      </rPr>
      <t>通过实施此项目，进一步完善基础设施建设，加快农村城镇化建设步伐，拓宽村民增收致富渠道。为发展乡村特色休闲农业和乡村旅游项目奠定基础。项目建成后，项目由村级合作社自主经营，增加农户收入。每年收益不低于</t>
    </r>
    <r>
      <rPr>
        <sz val="16"/>
        <rFont val="Times New Roman"/>
        <charset val="134"/>
      </rPr>
      <t>5%</t>
    </r>
    <r>
      <rPr>
        <sz val="16"/>
        <rFont val="宋体"/>
        <charset val="134"/>
      </rPr>
      <t>用于村基础设施建设、公益性事业和预警监测帮扶。</t>
    </r>
  </si>
  <si>
    <r>
      <rPr>
        <sz val="16"/>
        <rFont val="宋体"/>
        <charset val="134"/>
      </rPr>
      <t>项目建成后，可提供</t>
    </r>
    <r>
      <rPr>
        <sz val="16"/>
        <rFont val="Times New Roman"/>
        <charset val="134"/>
      </rPr>
      <t>5-10</t>
    </r>
    <r>
      <rPr>
        <sz val="16"/>
        <rFont val="宋体"/>
        <charset val="134"/>
      </rPr>
      <t>人以上就业岗位，可带动就业困难户和脱贫户、监测户等困难家庭就业。</t>
    </r>
  </si>
  <si>
    <t>2024.11.25</t>
  </si>
  <si>
    <r>
      <rPr>
        <sz val="18"/>
        <rFont val="宋体"/>
        <charset val="134"/>
        <scheme val="minor"/>
      </rPr>
      <t>焉党农领办〔</t>
    </r>
    <r>
      <rPr>
        <sz val="18"/>
        <color theme="1"/>
        <rFont val="宋体"/>
        <charset val="134"/>
        <scheme val="minor"/>
      </rPr>
      <t>2024〕10号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</si>
</sst>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_ "/>
  </numFmts>
  <fonts count="36">
    <font>
      <sz val="11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宋体"/>
      <charset val="134"/>
    </font>
    <font>
      <sz val="14"/>
      <color theme="1"/>
      <name val="Times New Roman"/>
      <charset val="134"/>
    </font>
    <font>
      <b/>
      <sz val="36"/>
      <color theme="1"/>
      <name val="方正仿宋_GBK"/>
      <charset val="134"/>
    </font>
    <font>
      <b/>
      <sz val="36"/>
      <color theme="1"/>
      <name val="Times New Roman"/>
      <charset val="134"/>
    </font>
    <font>
      <b/>
      <sz val="14"/>
      <color theme="1"/>
      <name val="方正仿宋_GBK"/>
      <charset val="134"/>
    </font>
    <font>
      <b/>
      <sz val="14"/>
      <color theme="1"/>
      <name val="Times New Roman"/>
      <charset val="134"/>
    </font>
    <font>
      <b/>
      <sz val="16"/>
      <color theme="1"/>
      <name val="方正仿宋_GBK"/>
      <charset val="134"/>
    </font>
    <font>
      <b/>
      <sz val="16"/>
      <color theme="1"/>
      <name val="宋体"/>
      <charset val="134"/>
    </font>
    <font>
      <sz val="16"/>
      <name val="Times New Roman"/>
      <charset val="134"/>
    </font>
    <font>
      <b/>
      <sz val="36"/>
      <color theme="1"/>
      <name val="Times New Roman"/>
      <charset val="0"/>
    </font>
    <font>
      <sz val="14"/>
      <color theme="1"/>
      <name val="Times New Roman"/>
      <charset val="0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18" borderId="14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32" fillId="22" borderId="1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76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77" fontId="13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26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27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36830</xdr:colOff>
      <xdr:row>8</xdr:row>
      <xdr:rowOff>32385</xdr:rowOff>
    </xdr:to>
    <xdr:pic>
      <xdr:nvPicPr>
        <xdr:cNvPr id="28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32385</xdr:rowOff>
    </xdr:to>
    <xdr:pic>
      <xdr:nvPicPr>
        <xdr:cNvPr id="29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30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31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32385</xdr:rowOff>
    </xdr:to>
    <xdr:pic>
      <xdr:nvPicPr>
        <xdr:cNvPr id="32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33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35560</xdr:colOff>
      <xdr:row>8</xdr:row>
      <xdr:rowOff>32385</xdr:rowOff>
    </xdr:to>
    <xdr:pic>
      <xdr:nvPicPr>
        <xdr:cNvPr id="34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32385</xdr:rowOff>
    </xdr:to>
    <xdr:pic>
      <xdr:nvPicPr>
        <xdr:cNvPr id="35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36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48260</xdr:colOff>
      <xdr:row>8</xdr:row>
      <xdr:rowOff>32385</xdr:rowOff>
    </xdr:to>
    <xdr:pic>
      <xdr:nvPicPr>
        <xdr:cNvPr id="37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38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39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48260</xdr:colOff>
      <xdr:row>8</xdr:row>
      <xdr:rowOff>32385</xdr:rowOff>
    </xdr:to>
    <xdr:pic>
      <xdr:nvPicPr>
        <xdr:cNvPr id="40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41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42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36830</xdr:colOff>
      <xdr:row>8</xdr:row>
      <xdr:rowOff>32385</xdr:rowOff>
    </xdr:to>
    <xdr:pic>
      <xdr:nvPicPr>
        <xdr:cNvPr id="43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32385</xdr:rowOff>
    </xdr:to>
    <xdr:pic>
      <xdr:nvPicPr>
        <xdr:cNvPr id="44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45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46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47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48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35560</xdr:colOff>
      <xdr:row>8</xdr:row>
      <xdr:rowOff>32385</xdr:rowOff>
    </xdr:to>
    <xdr:pic>
      <xdr:nvPicPr>
        <xdr:cNvPr id="49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32385</xdr:rowOff>
    </xdr:to>
    <xdr:pic>
      <xdr:nvPicPr>
        <xdr:cNvPr id="50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51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48260</xdr:colOff>
      <xdr:row>8</xdr:row>
      <xdr:rowOff>32385</xdr:rowOff>
    </xdr:to>
    <xdr:pic>
      <xdr:nvPicPr>
        <xdr:cNvPr id="52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53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54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48260</xdr:colOff>
      <xdr:row>8</xdr:row>
      <xdr:rowOff>32385</xdr:rowOff>
    </xdr:to>
    <xdr:pic>
      <xdr:nvPicPr>
        <xdr:cNvPr id="55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56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57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36830</xdr:colOff>
      <xdr:row>8</xdr:row>
      <xdr:rowOff>32385</xdr:rowOff>
    </xdr:to>
    <xdr:pic>
      <xdr:nvPicPr>
        <xdr:cNvPr id="58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32385</xdr:rowOff>
    </xdr:to>
    <xdr:pic>
      <xdr:nvPicPr>
        <xdr:cNvPr id="59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60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61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62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63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35560</xdr:colOff>
      <xdr:row>8</xdr:row>
      <xdr:rowOff>32385</xdr:rowOff>
    </xdr:to>
    <xdr:pic>
      <xdr:nvPicPr>
        <xdr:cNvPr id="64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32385</xdr:rowOff>
    </xdr:to>
    <xdr:pic>
      <xdr:nvPicPr>
        <xdr:cNvPr id="65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66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48260</xdr:colOff>
      <xdr:row>8</xdr:row>
      <xdr:rowOff>32385</xdr:rowOff>
    </xdr:to>
    <xdr:pic>
      <xdr:nvPicPr>
        <xdr:cNvPr id="67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68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69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48260</xdr:colOff>
      <xdr:row>8</xdr:row>
      <xdr:rowOff>32385</xdr:rowOff>
    </xdr:to>
    <xdr:pic>
      <xdr:nvPicPr>
        <xdr:cNvPr id="70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32385</xdr:rowOff>
    </xdr:to>
    <xdr:pic>
      <xdr:nvPicPr>
        <xdr:cNvPr id="71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72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73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74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75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76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77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78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79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80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8255</xdr:rowOff>
    </xdr:to>
    <xdr:pic>
      <xdr:nvPicPr>
        <xdr:cNvPr id="81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3937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82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29210</xdr:colOff>
      <xdr:row>8</xdr:row>
      <xdr:rowOff>8255</xdr:rowOff>
    </xdr:to>
    <xdr:pic>
      <xdr:nvPicPr>
        <xdr:cNvPr id="83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2921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84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85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86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87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88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89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90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36830</xdr:colOff>
      <xdr:row>8</xdr:row>
      <xdr:rowOff>32385</xdr:rowOff>
    </xdr:to>
    <xdr:pic>
      <xdr:nvPicPr>
        <xdr:cNvPr id="91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92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8255</xdr:rowOff>
    </xdr:to>
    <xdr:pic>
      <xdr:nvPicPr>
        <xdr:cNvPr id="93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94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8255</xdr:rowOff>
    </xdr:to>
    <xdr:pic>
      <xdr:nvPicPr>
        <xdr:cNvPr id="95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96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35560</xdr:colOff>
      <xdr:row>8</xdr:row>
      <xdr:rowOff>8255</xdr:rowOff>
    </xdr:to>
    <xdr:pic>
      <xdr:nvPicPr>
        <xdr:cNvPr id="97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355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98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27940</xdr:colOff>
      <xdr:row>8</xdr:row>
      <xdr:rowOff>8255</xdr:rowOff>
    </xdr:to>
    <xdr:pic>
      <xdr:nvPicPr>
        <xdr:cNvPr id="99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100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36830</xdr:colOff>
      <xdr:row>8</xdr:row>
      <xdr:rowOff>8255</xdr:rowOff>
    </xdr:to>
    <xdr:pic>
      <xdr:nvPicPr>
        <xdr:cNvPr id="101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36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102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29845</xdr:colOff>
      <xdr:row>8</xdr:row>
      <xdr:rowOff>8255</xdr:rowOff>
    </xdr:to>
    <xdr:pic>
      <xdr:nvPicPr>
        <xdr:cNvPr id="103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298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04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05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06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07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08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09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10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11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12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13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114" name="Picture 5" descr="clip_image6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115" name="Picture 6" descr="clip_image6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36830</xdr:colOff>
      <xdr:row>8</xdr:row>
      <xdr:rowOff>32385</xdr:rowOff>
    </xdr:to>
    <xdr:pic>
      <xdr:nvPicPr>
        <xdr:cNvPr id="116" name="Picture 7" descr="clip_image6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32385</xdr:rowOff>
    </xdr:to>
    <xdr:pic>
      <xdr:nvPicPr>
        <xdr:cNvPr id="117" name="Picture 8" descr="clip_image6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118" name="Picture 9" descr="clip_image6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119" name="Picture 10" descr="clip_image6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120" name="Picture 11" descr="clip_image6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46990</xdr:colOff>
      <xdr:row>8</xdr:row>
      <xdr:rowOff>32385</xdr:rowOff>
    </xdr:to>
    <xdr:pic>
      <xdr:nvPicPr>
        <xdr:cNvPr id="121" name="Picture 12" descr="clip_image6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35560</xdr:colOff>
      <xdr:row>8</xdr:row>
      <xdr:rowOff>32385</xdr:rowOff>
    </xdr:to>
    <xdr:pic>
      <xdr:nvPicPr>
        <xdr:cNvPr id="122" name="Picture 13" descr="clip_image6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32385</xdr:rowOff>
    </xdr:to>
    <xdr:pic>
      <xdr:nvPicPr>
        <xdr:cNvPr id="123" name="Picture 14" descr="clip_image6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124" name="Picture 15" descr="clip_image6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48260</xdr:colOff>
      <xdr:row>8</xdr:row>
      <xdr:rowOff>32385</xdr:rowOff>
    </xdr:to>
    <xdr:pic>
      <xdr:nvPicPr>
        <xdr:cNvPr id="125" name="Picture 16" descr="clip_image6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126" name="Picture 17" descr="clip_image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32385</xdr:rowOff>
    </xdr:to>
    <xdr:pic>
      <xdr:nvPicPr>
        <xdr:cNvPr id="127" name="Picture 18" descr="clip_image6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48260</xdr:colOff>
      <xdr:row>8</xdr:row>
      <xdr:rowOff>32385</xdr:rowOff>
    </xdr:to>
    <xdr:pic>
      <xdr:nvPicPr>
        <xdr:cNvPr id="128" name="Picture 19" descr="clip_image6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32385</xdr:rowOff>
    </xdr:to>
    <xdr:pic>
      <xdr:nvPicPr>
        <xdr:cNvPr id="129" name="Picture 20" descr="clip_image6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30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31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32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33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134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35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136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37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38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8255</xdr:rowOff>
    </xdr:to>
    <xdr:pic>
      <xdr:nvPicPr>
        <xdr:cNvPr id="139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3937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40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29210</xdr:colOff>
      <xdr:row>8</xdr:row>
      <xdr:rowOff>8255</xdr:rowOff>
    </xdr:to>
    <xdr:pic>
      <xdr:nvPicPr>
        <xdr:cNvPr id="141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2921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142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43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44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45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46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47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48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36830</xdr:colOff>
      <xdr:row>8</xdr:row>
      <xdr:rowOff>32385</xdr:rowOff>
    </xdr:to>
    <xdr:pic>
      <xdr:nvPicPr>
        <xdr:cNvPr id="149" name="Picture 40" descr="clip_image6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49090" y="683260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50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8255</xdr:rowOff>
    </xdr:to>
    <xdr:pic>
      <xdr:nvPicPr>
        <xdr:cNvPr id="151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152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8255</xdr:rowOff>
    </xdr:to>
    <xdr:pic>
      <xdr:nvPicPr>
        <xdr:cNvPr id="153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54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35560</xdr:colOff>
      <xdr:row>8</xdr:row>
      <xdr:rowOff>8255</xdr:rowOff>
    </xdr:to>
    <xdr:pic>
      <xdr:nvPicPr>
        <xdr:cNvPr id="155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355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156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27940</xdr:colOff>
      <xdr:row>8</xdr:row>
      <xdr:rowOff>8255</xdr:rowOff>
    </xdr:to>
    <xdr:pic>
      <xdr:nvPicPr>
        <xdr:cNvPr id="157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158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36830</xdr:colOff>
      <xdr:row>8</xdr:row>
      <xdr:rowOff>8255</xdr:rowOff>
    </xdr:to>
    <xdr:pic>
      <xdr:nvPicPr>
        <xdr:cNvPr id="159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36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11430</xdr:colOff>
      <xdr:row>8</xdr:row>
      <xdr:rowOff>8255</xdr:rowOff>
    </xdr:to>
    <xdr:pic>
      <xdr:nvPicPr>
        <xdr:cNvPr id="160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29845</xdr:colOff>
      <xdr:row>8</xdr:row>
      <xdr:rowOff>8255</xdr:rowOff>
    </xdr:to>
    <xdr:pic>
      <xdr:nvPicPr>
        <xdr:cNvPr id="161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9090" y="6832600"/>
          <a:ext cx="298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62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63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64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65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66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67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68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69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70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10160</xdr:colOff>
      <xdr:row>8</xdr:row>
      <xdr:rowOff>8255</xdr:rowOff>
    </xdr:to>
    <xdr:pic>
      <xdr:nvPicPr>
        <xdr:cNvPr id="171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49090" y="68326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2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3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4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5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6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7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8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9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10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1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2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3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4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5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16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17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18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19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20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21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419664</xdr:colOff>
      <xdr:row>8</xdr:row>
      <xdr:rowOff>177105</xdr:rowOff>
    </xdr:to>
    <xdr:pic>
      <xdr:nvPicPr>
        <xdr:cNvPr id="22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5102225" y="6711315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23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24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8</xdr:row>
      <xdr:rowOff>0</xdr:rowOff>
    </xdr:from>
    <xdr:to>
      <xdr:col>7</xdr:col>
      <xdr:colOff>1161665</xdr:colOff>
      <xdr:row>8</xdr:row>
      <xdr:rowOff>177105</xdr:rowOff>
    </xdr:to>
    <xdr:pic>
      <xdr:nvPicPr>
        <xdr:cNvPr id="25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6943090" y="6611620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tabSelected="1" zoomScale="70" zoomScaleNormal="70" zoomScaleSheetLayoutView="55" workbookViewId="0">
      <selection activeCell="C8" sqref="C8"/>
    </sheetView>
  </sheetViews>
  <sheetFormatPr defaultColWidth="9" defaultRowHeight="18.75" outlineLevelRow="7"/>
  <cols>
    <col min="1" max="1" width="4.5" style="4" customWidth="1"/>
    <col min="2" max="2" width="9.10833333333333" style="4" customWidth="1"/>
    <col min="3" max="3" width="24.2833333333333" style="4" customWidth="1"/>
    <col min="4" max="5" width="9.31666666666667" style="4" customWidth="1"/>
    <col min="6" max="6" width="8.85" style="4" customWidth="1"/>
    <col min="7" max="7" width="15.725" style="4" customWidth="1"/>
    <col min="8" max="8" width="77.1416666666667" style="4" customWidth="1"/>
    <col min="9" max="9" width="7.63333333333333" style="4" customWidth="1"/>
    <col min="10" max="10" width="7.63333333333333" style="5" customWidth="1"/>
    <col min="11" max="11" width="16.3416666666667" style="4" customWidth="1"/>
    <col min="12" max="13" width="15.6333333333333" style="4" customWidth="1"/>
    <col min="14" max="14" width="9.85" style="6" customWidth="1"/>
    <col min="15" max="15" width="13.0833333333333" style="4" customWidth="1"/>
    <col min="16" max="16" width="13.2333333333333" style="4" customWidth="1"/>
    <col min="17" max="17" width="49.7" style="4" customWidth="1"/>
    <col min="18" max="18" width="46.7583333333333" style="4" customWidth="1"/>
    <col min="19" max="19" width="20.575" style="4" customWidth="1"/>
    <col min="20" max="20" width="14.5583333333333" style="4" customWidth="1"/>
    <col min="21" max="21" width="11.3166666666667" style="4" customWidth="1"/>
    <col min="22" max="16384" width="9" style="4"/>
  </cols>
  <sheetData>
    <row r="1" ht="49" customHeight="1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23"/>
      <c r="K1" s="8"/>
      <c r="L1" s="8"/>
      <c r="M1" s="8"/>
      <c r="N1" s="24"/>
      <c r="O1" s="8"/>
      <c r="P1" s="8"/>
      <c r="Q1" s="8"/>
      <c r="R1" s="8"/>
      <c r="S1" s="8"/>
      <c r="T1" s="8"/>
      <c r="U1" s="8"/>
    </row>
    <row r="2" ht="40" customHeight="1" spans="1:21">
      <c r="A2" s="9" t="s">
        <v>1</v>
      </c>
      <c r="B2" s="10"/>
      <c r="C2" s="10"/>
      <c r="D2" s="10"/>
      <c r="E2" s="10"/>
      <c r="F2" s="11"/>
      <c r="G2" s="11"/>
      <c r="H2" s="11"/>
      <c r="I2" s="11"/>
      <c r="J2" s="25"/>
      <c r="K2" s="11"/>
      <c r="L2" s="6"/>
      <c r="M2" s="6"/>
      <c r="N2" s="26"/>
      <c r="O2" s="11"/>
      <c r="P2" s="10" t="s">
        <v>2</v>
      </c>
      <c r="Q2" s="10"/>
      <c r="R2" s="10"/>
      <c r="S2" s="10"/>
      <c r="T2" s="10"/>
      <c r="U2" s="10"/>
    </row>
    <row r="3" s="1" customFormat="1" ht="22" customHeight="1" spans="1:21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3"/>
      <c r="M3" s="13"/>
      <c r="N3" s="12" t="s">
        <v>14</v>
      </c>
      <c r="O3" s="12" t="s">
        <v>15</v>
      </c>
      <c r="P3" s="12" t="s">
        <v>16</v>
      </c>
      <c r="Q3" s="12" t="s">
        <v>17</v>
      </c>
      <c r="R3" s="29" t="s">
        <v>18</v>
      </c>
      <c r="S3" s="12" t="s">
        <v>19</v>
      </c>
      <c r="T3" s="12" t="s">
        <v>20</v>
      </c>
      <c r="U3" s="12" t="s">
        <v>21</v>
      </c>
    </row>
    <row r="4" s="1" customFormat="1" ht="20" customHeight="1" spans="1:21">
      <c r="A4" s="13"/>
      <c r="B4" s="13"/>
      <c r="C4" s="13"/>
      <c r="D4" s="13"/>
      <c r="E4" s="13"/>
      <c r="F4" s="13"/>
      <c r="G4" s="13"/>
      <c r="H4" s="13"/>
      <c r="I4" s="13"/>
      <c r="J4" s="13"/>
      <c r="K4" s="12" t="s">
        <v>22</v>
      </c>
      <c r="L4" s="13"/>
      <c r="M4" s="13"/>
      <c r="N4" s="13"/>
      <c r="O4" s="13"/>
      <c r="P4" s="13"/>
      <c r="Q4" s="13"/>
      <c r="R4" s="30"/>
      <c r="S4" s="13"/>
      <c r="T4" s="13"/>
      <c r="U4" s="13"/>
    </row>
    <row r="5" s="1" customFormat="1" ht="81" customHeight="1" spans="1:2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27" t="s">
        <v>23</v>
      </c>
      <c r="M5" s="27" t="s">
        <v>24</v>
      </c>
      <c r="N5" s="13"/>
      <c r="O5" s="13"/>
      <c r="P5" s="13"/>
      <c r="Q5" s="13"/>
      <c r="R5" s="31"/>
      <c r="S5" s="13"/>
      <c r="T5" s="13"/>
      <c r="U5" s="13"/>
    </row>
    <row r="6" s="2" customFormat="1" ht="30" customHeight="1" spans="1:21">
      <c r="A6" s="12" t="s">
        <v>25</v>
      </c>
      <c r="B6" s="13"/>
      <c r="C6" s="13"/>
      <c r="D6" s="14"/>
      <c r="E6" s="14"/>
      <c r="F6" s="14"/>
      <c r="G6" s="14"/>
      <c r="H6" s="14"/>
      <c r="I6" s="14"/>
      <c r="J6" s="14"/>
      <c r="K6" s="14">
        <f>SUM(K8)</f>
        <v>55.5</v>
      </c>
      <c r="L6" s="14">
        <f>SUM(L8)</f>
        <v>4.2324</v>
      </c>
      <c r="M6" s="14">
        <f>SUM(M8)</f>
        <v>51.2676</v>
      </c>
      <c r="N6" s="14">
        <f>SUM(N8)</f>
        <v>4</v>
      </c>
      <c r="O6" s="14"/>
      <c r="P6" s="14"/>
      <c r="Q6" s="14"/>
      <c r="R6" s="14"/>
      <c r="S6" s="14"/>
      <c r="T6" s="14"/>
      <c r="U6" s="14"/>
    </row>
    <row r="7" s="2" customFormat="1" ht="30" customHeight="1" spans="1:21">
      <c r="A7" s="15" t="s">
        <v>26</v>
      </c>
      <c r="B7" s="16"/>
      <c r="C7" s="16"/>
      <c r="D7" s="17">
        <v>1</v>
      </c>
      <c r="E7" s="18"/>
      <c r="F7" s="19"/>
      <c r="G7" s="19"/>
      <c r="H7" s="20"/>
      <c r="I7" s="17"/>
      <c r="J7" s="17"/>
      <c r="K7" s="17"/>
      <c r="L7" s="17"/>
      <c r="M7" s="17"/>
      <c r="N7" s="17"/>
      <c r="O7" s="28"/>
      <c r="P7" s="28"/>
      <c r="Q7" s="28"/>
      <c r="R7" s="28"/>
      <c r="S7" s="28"/>
      <c r="T7" s="28"/>
      <c r="U7" s="28"/>
    </row>
    <row r="8" s="3" customFormat="1" ht="266" customHeight="1" spans="1:21">
      <c r="A8" s="21">
        <v>1</v>
      </c>
      <c r="B8" s="21" t="s">
        <v>27</v>
      </c>
      <c r="C8" s="22" t="s">
        <v>28</v>
      </c>
      <c r="D8" s="22" t="s">
        <v>29</v>
      </c>
      <c r="E8" s="22" t="s">
        <v>30</v>
      </c>
      <c r="F8" s="22" t="s">
        <v>31</v>
      </c>
      <c r="G8" s="22" t="s">
        <v>32</v>
      </c>
      <c r="H8" s="22" t="s">
        <v>33</v>
      </c>
      <c r="I8" s="22" t="s">
        <v>34</v>
      </c>
      <c r="J8" s="21">
        <v>1</v>
      </c>
      <c r="K8" s="21">
        <v>55.5</v>
      </c>
      <c r="L8" s="21">
        <v>4.2324</v>
      </c>
      <c r="M8" s="21">
        <v>51.2676</v>
      </c>
      <c r="N8" s="21">
        <v>4</v>
      </c>
      <c r="O8" s="22" t="s">
        <v>35</v>
      </c>
      <c r="P8" s="22" t="s">
        <v>36</v>
      </c>
      <c r="Q8" s="22" t="s">
        <v>37</v>
      </c>
      <c r="R8" s="22" t="s">
        <v>38</v>
      </c>
      <c r="S8" s="32" t="s">
        <v>39</v>
      </c>
      <c r="T8" s="32" t="s">
        <v>40</v>
      </c>
      <c r="U8" s="21"/>
    </row>
  </sheetData>
  <mergeCells count="27">
    <mergeCell ref="A1:U1"/>
    <mergeCell ref="A2:E2"/>
    <mergeCell ref="P2:U2"/>
    <mergeCell ref="K3:M3"/>
    <mergeCell ref="L4:M4"/>
    <mergeCell ref="A6:C6"/>
    <mergeCell ref="A7:C7"/>
    <mergeCell ref="E7:H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N3:N5"/>
    <mergeCell ref="O3:O5"/>
    <mergeCell ref="P3:P5"/>
    <mergeCell ref="Q3:Q5"/>
    <mergeCell ref="R3:R5"/>
    <mergeCell ref="S3:S5"/>
    <mergeCell ref="T3:T5"/>
    <mergeCell ref="U3:U5"/>
  </mergeCells>
  <pageMargins left="0.751388888888889" right="0.751388888888889" top="0.802777777777778" bottom="0.802777777777778" header="0.5" footer="0.5"/>
  <pageSetup paperSize="9" scale="3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项目库（执行库）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夏沫ペ柠萌ぃ</cp:lastModifiedBy>
  <dcterms:created xsi:type="dcterms:W3CDTF">2022-10-11T20:01:00Z</dcterms:created>
  <dcterms:modified xsi:type="dcterms:W3CDTF">2024-11-28T03:18:34Z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9326FD57ACEB46D7AA98F27462B39E4C_13</vt:lpwstr>
  </property>
  <property fmtid="{D5CDD505-2E9C-101B-9397-08002B2CF9AE}" pid="4" name="KSOReadingLayout">
    <vt:bool>false</vt:bool>
  </property>
</Properties>
</file>