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3" r:id="rId1"/>
  </sheets>
  <definedNames>
    <definedName name="_xlnm._FilterDatabase" localSheetId="0" hidden="1">Sheet1!$A$1:$V$11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<sst xmlns="http://schemas.openxmlformats.org/spreadsheetml/2006/main" count="72" uniqueCount="66">
  <si>
    <r>
      <t>焉耆县</t>
    </r>
    <r>
      <rPr>
        <b/>
        <sz val="48"/>
        <color theme="1"/>
        <rFont val="Times New Roman"/>
        <charset val="134"/>
      </rPr>
      <t>2026</t>
    </r>
    <r>
      <rPr>
        <b/>
        <sz val="48"/>
        <color theme="1"/>
        <rFont val="方正小标宋_GBK"/>
        <charset val="134"/>
      </rPr>
      <t>年中央提前下达财政衔接推进乡村振兴补助资金（少数民族发展任务资金）项目计划汇总表</t>
    </r>
  </si>
  <si>
    <t>填报单位（盖章）：焉耆县委统战部</t>
  </si>
  <si>
    <t>填报时间：2026年2月5日    单位:个、万元、户</t>
  </si>
  <si>
    <r>
      <rPr>
        <b/>
        <sz val="24"/>
        <color theme="1"/>
        <rFont val="方正仿宋_GBK"/>
        <charset val="134"/>
      </rPr>
      <t>序号</t>
    </r>
  </si>
  <si>
    <r>
      <rPr>
        <b/>
        <sz val="24"/>
        <color theme="1"/>
        <rFont val="方正仿宋_GBK"/>
        <charset val="134"/>
      </rPr>
      <t>项目库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编号</t>
    </r>
  </si>
  <si>
    <r>
      <rPr>
        <b/>
        <sz val="24"/>
        <color theme="1"/>
        <rFont val="方正仿宋_GBK"/>
        <charset val="134"/>
      </rPr>
      <t>项目名称</t>
    </r>
  </si>
  <si>
    <r>
      <rPr>
        <b/>
        <sz val="24"/>
        <color theme="1"/>
        <rFont val="方正仿宋_GBK"/>
        <charset val="134"/>
      </rPr>
      <t>项目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类别</t>
    </r>
  </si>
  <si>
    <r>
      <rPr>
        <b/>
        <sz val="24"/>
        <color theme="1"/>
        <rFont val="方正仿宋_GBK"/>
        <charset val="134"/>
      </rPr>
      <t>项目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子类型</t>
    </r>
  </si>
  <si>
    <r>
      <rPr>
        <b/>
        <sz val="24"/>
        <color theme="1"/>
        <rFont val="方正仿宋_GBK"/>
        <charset val="134"/>
      </rPr>
      <t>建设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性质</t>
    </r>
  </si>
  <si>
    <r>
      <rPr>
        <b/>
        <sz val="24"/>
        <color theme="1"/>
        <rFont val="方正仿宋_GBK"/>
        <charset val="134"/>
      </rPr>
      <t>实施地点</t>
    </r>
  </si>
  <si>
    <r>
      <rPr>
        <b/>
        <sz val="24"/>
        <color theme="1"/>
        <rFont val="方正仿宋_GBK"/>
        <charset val="134"/>
      </rPr>
      <t>主要建设内容</t>
    </r>
  </si>
  <si>
    <r>
      <rPr>
        <b/>
        <sz val="24"/>
        <color theme="1"/>
        <rFont val="方正仿宋_GBK"/>
        <charset val="134"/>
      </rPr>
      <t>建设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单位</t>
    </r>
  </si>
  <si>
    <r>
      <rPr>
        <b/>
        <sz val="24"/>
        <color theme="1"/>
        <rFont val="方正仿宋_GBK"/>
        <charset val="134"/>
      </rPr>
      <t>建设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规模</t>
    </r>
  </si>
  <si>
    <r>
      <rPr>
        <b/>
        <sz val="24"/>
        <color theme="1"/>
        <rFont val="方正仿宋_GBK"/>
        <charset val="134"/>
      </rPr>
      <t>资金规模及来源</t>
    </r>
  </si>
  <si>
    <r>
      <rPr>
        <b/>
        <sz val="24"/>
        <color theme="1"/>
        <rFont val="方正仿宋_GBK"/>
        <charset val="134"/>
      </rPr>
      <t>带动脱贫户数</t>
    </r>
  </si>
  <si>
    <r>
      <rPr>
        <b/>
        <sz val="24"/>
        <color theme="1"/>
        <rFont val="方正仿宋_GBK"/>
        <charset val="134"/>
      </rPr>
      <t>项目主管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部门</t>
    </r>
  </si>
  <si>
    <r>
      <rPr>
        <b/>
        <sz val="24"/>
        <color theme="1"/>
        <rFont val="方正仿宋_GBK"/>
        <charset val="134"/>
      </rPr>
      <t>责任人</t>
    </r>
  </si>
  <si>
    <r>
      <rPr>
        <b/>
        <sz val="24"/>
        <color theme="1"/>
        <rFont val="方正仿宋_GBK"/>
        <charset val="134"/>
      </rPr>
      <t>绩效目标</t>
    </r>
  </si>
  <si>
    <r>
      <rPr>
        <b/>
        <sz val="24"/>
        <color theme="1"/>
        <rFont val="方正仿宋_GBK"/>
        <charset val="134"/>
      </rPr>
      <t>利益联结机制</t>
    </r>
  </si>
  <si>
    <r>
      <rPr>
        <b/>
        <sz val="24"/>
        <color theme="1"/>
        <rFont val="方正仿宋_GBK"/>
        <charset val="134"/>
      </rPr>
      <t>入库时间</t>
    </r>
  </si>
  <si>
    <r>
      <rPr>
        <b/>
        <sz val="24"/>
        <color theme="1"/>
        <rFont val="方正仿宋_GBK"/>
        <charset val="134"/>
      </rPr>
      <t>审批文号</t>
    </r>
  </si>
  <si>
    <r>
      <rPr>
        <b/>
        <sz val="24"/>
        <color theme="1"/>
        <rFont val="方正仿宋_GBK"/>
        <charset val="134"/>
      </rPr>
      <t>备注</t>
    </r>
  </si>
  <si>
    <r>
      <rPr>
        <b/>
        <sz val="24"/>
        <color theme="1"/>
        <rFont val="方正仿宋_GBK"/>
        <charset val="134"/>
      </rPr>
      <t>合计</t>
    </r>
  </si>
  <si>
    <r>
      <rPr>
        <b/>
        <sz val="24"/>
        <color theme="1"/>
        <rFont val="方正仿宋_GBK"/>
        <charset val="134"/>
      </rPr>
      <t>衔接资金</t>
    </r>
  </si>
  <si>
    <r>
      <rPr>
        <b/>
        <sz val="24"/>
        <color theme="1"/>
        <rFont val="方正仿宋_GBK"/>
        <charset val="134"/>
      </rPr>
      <t>小计</t>
    </r>
  </si>
  <si>
    <r>
      <rPr>
        <b/>
        <sz val="24"/>
        <color theme="1"/>
        <rFont val="方正仿宋_GBK"/>
        <charset val="134"/>
      </rPr>
      <t>中央巩固拓展脱贫攻坚成果和乡村振兴</t>
    </r>
  </si>
  <si>
    <r>
      <rPr>
        <b/>
        <sz val="24"/>
        <color theme="1"/>
        <rFont val="方正仿宋_GBK"/>
        <charset val="134"/>
      </rPr>
      <t>少数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民族</t>
    </r>
    <r>
      <rPr>
        <b/>
        <sz val="24"/>
        <color theme="1"/>
        <rFont val="Times New Roman"/>
        <charset val="134"/>
      </rPr>
      <t xml:space="preserve">
</t>
    </r>
    <r>
      <rPr>
        <b/>
        <sz val="24"/>
        <color theme="1"/>
        <rFont val="方正仿宋_GBK"/>
        <charset val="134"/>
      </rPr>
      <t>发展</t>
    </r>
  </si>
  <si>
    <r>
      <rPr>
        <b/>
        <sz val="24"/>
        <color theme="1"/>
        <rFont val="方正仿宋_GBK"/>
        <charset val="134"/>
      </rPr>
      <t>合　　计</t>
    </r>
  </si>
  <si>
    <r>
      <rPr>
        <b/>
        <sz val="24"/>
        <color theme="1"/>
        <rFont val="方正仿宋_GBK"/>
        <charset val="134"/>
      </rPr>
      <t>一、产业发展</t>
    </r>
  </si>
  <si>
    <t>yq2026002</t>
  </si>
  <si>
    <r>
      <rPr>
        <sz val="14"/>
        <color theme="1"/>
        <rFont val="方正仿宋_GBK"/>
        <charset val="134"/>
      </rPr>
      <t>焉耆镇团结村食品加工坊建设项目</t>
    </r>
  </si>
  <si>
    <r>
      <rPr>
        <sz val="14"/>
        <color theme="1"/>
        <rFont val="方正仿宋_GBK"/>
        <charset val="134"/>
      </rPr>
      <t>产业发展</t>
    </r>
  </si>
  <si>
    <r>
      <rPr>
        <sz val="14"/>
        <color theme="1"/>
        <rFont val="方正仿宋_GBK"/>
        <charset val="134"/>
      </rPr>
      <t>产地初加工和精深加工</t>
    </r>
  </si>
  <si>
    <r>
      <rPr>
        <sz val="14"/>
        <color theme="1"/>
        <rFont val="方正仿宋_GBK"/>
        <charset val="134"/>
      </rPr>
      <t>新建</t>
    </r>
  </si>
  <si>
    <r>
      <rPr>
        <sz val="14"/>
        <color theme="1"/>
        <rFont val="方正仿宋_GBK"/>
        <charset val="134"/>
      </rPr>
      <t>焉耆镇团结村</t>
    </r>
  </si>
  <si>
    <r>
      <rPr>
        <sz val="14"/>
        <color theme="1"/>
        <rFont val="方正仿宋_GBK"/>
        <charset val="134"/>
      </rPr>
      <t>在团结村建设食品加工厂房</t>
    </r>
    <r>
      <rPr>
        <sz val="14"/>
        <color theme="1"/>
        <rFont val="Times New Roman"/>
        <charset val="134"/>
      </rPr>
      <t>160</t>
    </r>
    <r>
      <rPr>
        <sz val="14"/>
        <color theme="1"/>
        <rFont val="方正仿宋_GBK"/>
        <charset val="134"/>
      </rPr>
      <t>平米左右，两间仓库</t>
    </r>
    <r>
      <rPr>
        <sz val="14"/>
        <color theme="1"/>
        <rFont val="Times New Roman"/>
        <charset val="134"/>
      </rPr>
      <t>60</t>
    </r>
    <r>
      <rPr>
        <sz val="14"/>
        <color theme="1"/>
        <rFont val="方正仿宋_GBK"/>
        <charset val="134"/>
      </rPr>
      <t>平米左右；厂区地坪</t>
    </r>
    <r>
      <rPr>
        <sz val="14"/>
        <color theme="1"/>
        <rFont val="Times New Roman"/>
        <charset val="134"/>
      </rPr>
      <t>2000</t>
    </r>
    <r>
      <rPr>
        <sz val="14"/>
        <color theme="1"/>
        <rFont val="方正仿宋_GBK"/>
        <charset val="134"/>
      </rPr>
      <t>平米左右；配套食品加工厂设备及消防设施等，项目总投资</t>
    </r>
    <r>
      <rPr>
        <sz val="14"/>
        <color theme="1"/>
        <rFont val="Times New Roman"/>
        <charset val="134"/>
      </rPr>
      <t>186</t>
    </r>
    <r>
      <rPr>
        <sz val="14"/>
        <color theme="1"/>
        <rFont val="方正仿宋_GBK"/>
        <charset val="134"/>
      </rPr>
      <t>万元（包含设计费、监理费等）。项目资产归团结村所有。</t>
    </r>
  </si>
  <si>
    <r>
      <rPr>
        <sz val="14"/>
        <color theme="1"/>
        <rFont val="方正仿宋_GBK"/>
        <charset val="134"/>
      </rPr>
      <t>平方米</t>
    </r>
  </si>
  <si>
    <r>
      <rPr>
        <sz val="14"/>
        <color theme="1"/>
        <rFont val="方正仿宋_GBK"/>
        <charset val="134"/>
      </rPr>
      <t>焉耆镇</t>
    </r>
  </si>
  <si>
    <r>
      <rPr>
        <sz val="14"/>
        <color theme="1"/>
        <rFont val="方正仿宋_GBK"/>
        <charset val="134"/>
      </rPr>
      <t>马凯</t>
    </r>
    <r>
      <rPr>
        <sz val="14"/>
        <color theme="1"/>
        <rFont val="Times New Roman"/>
        <charset val="134"/>
      </rPr>
      <t>.</t>
    </r>
    <r>
      <rPr>
        <sz val="14"/>
        <color theme="1"/>
        <rFont val="方正仿宋_GBK"/>
        <charset val="134"/>
      </rPr>
      <t>包正杰</t>
    </r>
  </si>
  <si>
    <r>
      <rPr>
        <sz val="14"/>
        <color theme="1"/>
        <rFont val="方正仿宋_GBK"/>
        <charset val="134"/>
      </rPr>
      <t>项目建成后，对外公开承包，每年承包收益不低于总投资的</t>
    </r>
    <r>
      <rPr>
        <sz val="14"/>
        <color theme="1"/>
        <rFont val="Times New Roman"/>
        <charset val="134"/>
      </rPr>
      <t>5%</t>
    </r>
    <r>
      <rPr>
        <sz val="14"/>
        <color theme="1"/>
        <rFont val="方正仿宋_GBK"/>
        <charset val="134"/>
      </rPr>
      <t>，解决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名村民就业。收益用于巩固拓展脱贫攻坚成果公益岗位开发，小型公益基础设施建设和预警监测帮扶等。</t>
    </r>
  </si>
  <si>
    <r>
      <rPr>
        <sz val="14"/>
        <color theme="1"/>
        <rFont val="方正仿宋_GBK"/>
        <charset val="134"/>
      </rPr>
      <t>该项目的实施，可提供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个就业岗位，其中脱贫户、监测户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户。带动群众种植小麦，玉米，辣椒等农作物</t>
    </r>
    <r>
      <rPr>
        <sz val="14"/>
        <color theme="1"/>
        <rFont val="Times New Roman"/>
        <charset val="134"/>
      </rPr>
      <t>2000</t>
    </r>
    <r>
      <rPr>
        <sz val="14"/>
        <color theme="1"/>
        <rFont val="方正仿宋_GBK"/>
        <charset val="134"/>
      </rPr>
      <t>余亩，增加村民经济收入。</t>
    </r>
  </si>
  <si>
    <t>2025.12.31</t>
  </si>
  <si>
    <r>
      <rPr>
        <sz val="14"/>
        <color theme="1"/>
        <rFont val="方正仿宋_GBK"/>
        <charset val="134"/>
      </rPr>
      <t>焉党农领发〔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号</t>
    </r>
  </si>
  <si>
    <t>yq2026010</t>
  </si>
  <si>
    <r>
      <rPr>
        <sz val="14"/>
        <color theme="1"/>
        <rFont val="方正仿宋_GBK"/>
        <charset val="134"/>
      </rPr>
      <t>永宁镇黑疙瘩村烘干塔建设项目</t>
    </r>
  </si>
  <si>
    <r>
      <rPr>
        <sz val="14"/>
        <color theme="1"/>
        <rFont val="方正仿宋_GBK"/>
        <charset val="134"/>
      </rPr>
      <t>永宁镇黑疙瘩村</t>
    </r>
  </si>
  <si>
    <r>
      <rPr>
        <sz val="14"/>
        <color theme="1"/>
        <rFont val="方正仿宋_GBK"/>
        <charset val="134"/>
      </rPr>
      <t>在黑疙瘩村四组原有晾晒场新建日处理</t>
    </r>
    <r>
      <rPr>
        <sz val="14"/>
        <color theme="1"/>
        <rFont val="Times New Roman"/>
        <charset val="134"/>
      </rPr>
      <t>300</t>
    </r>
    <r>
      <rPr>
        <sz val="14"/>
        <color theme="1"/>
        <rFont val="方正仿宋_GBK"/>
        <charset val="134"/>
      </rPr>
      <t>吨的烘干塔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座，集尘房一间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方正仿宋_GBK"/>
        <charset val="134"/>
      </rPr>
      <t>平方米左右，混泥土地坪</t>
    </r>
    <r>
      <rPr>
        <sz val="14"/>
        <color theme="1"/>
        <rFont val="Times New Roman"/>
        <charset val="134"/>
      </rPr>
      <t>4000</t>
    </r>
    <r>
      <rPr>
        <sz val="14"/>
        <color theme="1"/>
        <rFont val="方正仿宋_GBK"/>
        <charset val="134"/>
      </rPr>
      <t>平方米左右及消防配套设施等。项目总投资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方正仿宋_GBK"/>
        <charset val="134"/>
      </rPr>
      <t>万元（包含设计费、监理费等）。项目建成后，对外公开承包，每年承包收益不低于总投资的</t>
    </r>
    <r>
      <rPr>
        <sz val="14"/>
        <color theme="1"/>
        <rFont val="Times New Roman"/>
        <charset val="134"/>
      </rPr>
      <t>5%</t>
    </r>
    <r>
      <rPr>
        <sz val="14"/>
        <color theme="1"/>
        <rFont val="方正仿宋_GBK"/>
        <charset val="134"/>
      </rPr>
      <t>。收益用于巩固拓展脱贫攻坚成果公益岗位开发，小型公益基础设施建设和预警监测帮扶等。每年根据实际情况，对收益使用分配进行动态调整。项目资产归黑疙瘩村所有。</t>
    </r>
  </si>
  <si>
    <r>
      <rPr>
        <sz val="14"/>
        <color theme="1"/>
        <rFont val="方正仿宋_GBK"/>
        <charset val="134"/>
      </rPr>
      <t>座</t>
    </r>
  </si>
  <si>
    <r>
      <rPr>
        <sz val="14"/>
        <color theme="1"/>
        <rFont val="方正仿宋_GBK"/>
        <charset val="134"/>
      </rPr>
      <t>永宁镇</t>
    </r>
  </si>
  <si>
    <r>
      <rPr>
        <sz val="14"/>
        <color theme="1"/>
        <rFont val="方正仿宋_GBK"/>
        <charset val="134"/>
      </rPr>
      <t>陈雪、买合木提</t>
    </r>
    <r>
      <rPr>
        <sz val="14"/>
        <color theme="1"/>
        <rFont val="Times New Roman"/>
        <charset val="134"/>
      </rPr>
      <t>·</t>
    </r>
    <r>
      <rPr>
        <sz val="14"/>
        <color theme="1"/>
        <rFont val="方正仿宋_GBK"/>
        <charset val="134"/>
      </rPr>
      <t>热合满</t>
    </r>
  </si>
  <si>
    <r>
      <rPr>
        <sz val="14"/>
        <color theme="1"/>
        <rFont val="方正仿宋_GBK"/>
        <charset val="134"/>
      </rPr>
      <t>项目建成后，可以有效提高黑疙瘩村集体收入。每年承包收益不低于总投资的</t>
    </r>
    <r>
      <rPr>
        <sz val="14"/>
        <color theme="1"/>
        <rFont val="Times New Roman"/>
        <charset val="134"/>
      </rPr>
      <t>5%</t>
    </r>
    <r>
      <rPr>
        <sz val="14"/>
        <color theme="1"/>
        <rFont val="方正仿宋_GBK"/>
        <charset val="134"/>
      </rPr>
      <t>，同时，收益用于巩固拓展脱贫攻坚成果公益岗位开发，小型公益基础设施建设和预警监测帮扶等。</t>
    </r>
  </si>
  <si>
    <r>
      <rPr>
        <sz val="14"/>
        <color theme="1"/>
        <rFont val="方正仿宋_GBK"/>
        <charset val="134"/>
      </rPr>
      <t>该项目的实施，主要用于烘干各类农产品，可为群众烘干农作物提供便利，从而增加家庭收入。受益脱贫户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户。</t>
    </r>
  </si>
  <si>
    <t>三、乡村建设行动</t>
  </si>
  <si>
    <t>yq2026035</t>
  </si>
  <si>
    <t>焉耆镇上四号渠村防渗渠修建建设项目</t>
  </si>
  <si>
    <t>乡村建设行动</t>
  </si>
  <si>
    <t>小型农田水利设施建设</t>
  </si>
  <si>
    <t>新建</t>
  </si>
  <si>
    <t>焉耆镇上四号渠村</t>
  </si>
  <si>
    <t>在上四号渠村一组建设2.85公里农田矩形渠及附属设施，每公里造价65万元，项目总投资185万元（包含设计费、监理费等）。项目资产归上四号渠村集体所有。</t>
  </si>
  <si>
    <t>公里</t>
  </si>
  <si>
    <t>焉耆镇</t>
  </si>
  <si>
    <t>马凯.包正杰</t>
  </si>
  <si>
    <t>项目建成后，可以解决该渠系灌溉水较大的问题，进一步节约用水，有效改善用水管理现状，能大幅度减少用水量，降低村民生产成本。</t>
  </si>
  <si>
    <t>该项目的实施，能减少水资源浪费，为500余亩农作物增产增收提供助力，受益脱贫户及监测户3户。</t>
  </si>
  <si>
    <t>焉党农领发〔2025〕9号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</si>
</sst>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24"/>
      <color theme="1"/>
      <name val="方正黑体_GBK"/>
      <charset val="134"/>
    </font>
    <font>
      <b/>
      <sz val="24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4"/>
      <color theme="1"/>
      <name val="Times New Roman"/>
      <charset val="134"/>
    </font>
    <font>
      <b/>
      <sz val="48"/>
      <color theme="1"/>
      <name val="方正小标宋_GBK"/>
      <charset val="134"/>
    </font>
    <font>
      <b/>
      <sz val="48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2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6">
    <xf numFmtId="0" fontId="0" fillId="0" borderId="0">
      <alignment vertical="center"/>
    </xf>
    <xf numFmtId="0" fontId="11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0" fontId="10" fillId="14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0"/>
    <xf numFmtId="0" fontId="10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28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7" fillId="0" borderId="0"/>
    <xf numFmtId="0" fontId="16" fillId="13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0" borderId="0"/>
    <xf numFmtId="0" fontId="27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0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9" fillId="0" borderId="0">
      <protection locked="0"/>
    </xf>
    <xf numFmtId="0" fontId="17" fillId="0" borderId="0" applyProtection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protection locked="0"/>
    </xf>
    <xf numFmtId="0" fontId="19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常规 18 3" xfId="1"/>
    <cellStyle name="货币[0]" xfId="2" builtinId="7"/>
    <cellStyle name="货币" xfId="3" builtinId="4"/>
    <cellStyle name="常规 2 2 4" xfId="4"/>
    <cellStyle name="20% - 强调文字颜色 3" xfId="5" builtinId="38"/>
    <cellStyle name="输入" xfId="6" builtinId="20"/>
    <cellStyle name="常规 11 2 2" xfId="7"/>
    <cellStyle name="千位分隔[0]" xfId="8" builtinId="6"/>
    <cellStyle name="常规 19 2 2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常规 11 2 3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常规 5 2 2" xfId="28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输出" xfId="33" builtinId="21"/>
    <cellStyle name="常规 19 2" xfId="34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常规 18 2 2" xfId="41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 11" xfId="60"/>
    <cellStyle name="常规 11 2" xfId="61"/>
    <cellStyle name="常规 11 3" xfId="62"/>
    <cellStyle name="常规 11 4" xfId="63"/>
    <cellStyle name="常规 18" xfId="64"/>
    <cellStyle name="常规 18 2" xfId="65"/>
    <cellStyle name="常规 18 2 3" xfId="66"/>
    <cellStyle name="常规 18 4" xfId="67"/>
    <cellStyle name="常规 19" xfId="68"/>
    <cellStyle name="常规 19 2 3" xfId="69"/>
    <cellStyle name="常规 2" xfId="70"/>
    <cellStyle name="常规 2 2" xfId="71"/>
    <cellStyle name="常规 2 2 2" xfId="72"/>
    <cellStyle name="常规 2 2 2 2" xfId="73"/>
    <cellStyle name="常规 2 2 2 3" xfId="74"/>
    <cellStyle name="常规 2 2 3" xfId="75"/>
    <cellStyle name="常规 2 3" xfId="76"/>
    <cellStyle name="常规 2 3 2" xfId="77"/>
    <cellStyle name="常规 2 3 3" xfId="78"/>
    <cellStyle name="常规 2 4" xfId="79"/>
    <cellStyle name="常规 2 4 2" xfId="80"/>
    <cellStyle name="常规 2 4 3" xfId="81"/>
    <cellStyle name="常规 2 5" xfId="82"/>
    <cellStyle name="常规 2 6" xfId="83"/>
    <cellStyle name="常规 2 7" xfId="84"/>
    <cellStyle name="常规 21" xfId="85"/>
    <cellStyle name="常规 21 2" xfId="86"/>
    <cellStyle name="常规 21 2 2" xfId="87"/>
    <cellStyle name="常规 21 2 3" xfId="88"/>
    <cellStyle name="常规 22" xfId="89"/>
    <cellStyle name="常规 22 2" xfId="90"/>
    <cellStyle name="常规 22 2 2" xfId="91"/>
    <cellStyle name="常规 22 2 3" xfId="92"/>
    <cellStyle name="常规 25" xfId="93"/>
    <cellStyle name="常规 25 2" xfId="94"/>
    <cellStyle name="常规 25 2 2" xfId="95"/>
    <cellStyle name="常规 25 2 3" xfId="96"/>
    <cellStyle name="常规 3" xfId="97"/>
    <cellStyle name="常规 3 2" xfId="98"/>
    <cellStyle name="常规 3 2 2" xfId="99"/>
    <cellStyle name="常规 3 2 2 2" xfId="100"/>
    <cellStyle name="常规 3 2 2 3" xfId="101"/>
    <cellStyle name="常规 3 2 3" xfId="102"/>
    <cellStyle name="常规 3 2 4" xfId="103"/>
    <cellStyle name="常规 3 3" xfId="104"/>
    <cellStyle name="常规 3 3 2" xfId="105"/>
    <cellStyle name="常规 3 3 3" xfId="106"/>
    <cellStyle name="常规 4" xfId="107"/>
    <cellStyle name="常规 4 2" xfId="108"/>
    <cellStyle name="常规 4 2 2" xfId="109"/>
    <cellStyle name="常规 4 4" xfId="110"/>
    <cellStyle name="常规 4 2 3" xfId="111"/>
    <cellStyle name="常规 4 5" xfId="112"/>
    <cellStyle name="常规 4 3" xfId="113"/>
    <cellStyle name="常规 4 3 2" xfId="114"/>
    <cellStyle name="常规 5 4" xfId="115"/>
    <cellStyle name="常规 4 3 3" xfId="116"/>
    <cellStyle name="常规 4 6" xfId="117"/>
    <cellStyle name="常规 5" xfId="118"/>
    <cellStyle name="常规 5 3" xfId="119"/>
    <cellStyle name="常规 5 4 2" xfId="120"/>
    <cellStyle name="常规 5 4 3" xfId="121"/>
    <cellStyle name="常规 6 2" xfId="122"/>
    <cellStyle name="常规 6 3" xfId="123"/>
    <cellStyle name="常规 62" xfId="124"/>
    <cellStyle name="常规 62 2" xfId="125"/>
    <cellStyle name="常规 62 2 2" xfId="126"/>
    <cellStyle name="常规 62 2 3" xfId="127"/>
    <cellStyle name="常规 62 3" xfId="128"/>
    <cellStyle name="常规 62 4" xfId="129"/>
    <cellStyle name="常规 9" xfId="130"/>
    <cellStyle name="常规 9 2" xfId="131"/>
    <cellStyle name="常规 9 2 2" xfId="132"/>
    <cellStyle name="常规 9 2 3" xfId="133"/>
    <cellStyle name="常规 9 3" xfId="134"/>
    <cellStyle name="常规 9 4" xfId="135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2" name="Picture 5" descr="clip_image6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3" name="Picture 6" descr="clip_image66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36830</xdr:colOff>
      <xdr:row>11</xdr:row>
      <xdr:rowOff>32385</xdr:rowOff>
    </xdr:to>
    <xdr:pic>
      <xdr:nvPicPr>
        <xdr:cNvPr id="4" name="Picture 7" descr="clip_image6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5" name="Picture 8" descr="clip_image66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6" name="Picture 9" descr="clip_image6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7" name="Picture 10" descr="clip_image66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8" name="Picture 11" descr="clip_image6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9" name="Picture 12" descr="clip_image66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35560</xdr:colOff>
      <xdr:row>11</xdr:row>
      <xdr:rowOff>32385</xdr:rowOff>
    </xdr:to>
    <xdr:pic>
      <xdr:nvPicPr>
        <xdr:cNvPr id="10" name="Picture 13" descr="clip_image6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55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11" name="Picture 14" descr="clip_image66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12" name="Picture 15" descr="clip_image6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48260</xdr:colOff>
      <xdr:row>11</xdr:row>
      <xdr:rowOff>32385</xdr:rowOff>
    </xdr:to>
    <xdr:pic>
      <xdr:nvPicPr>
        <xdr:cNvPr id="13" name="Picture 16" descr="clip_image6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14" name="Picture 17" descr="clip_image6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15" name="Picture 18" descr="clip_image66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48260</xdr:colOff>
      <xdr:row>11</xdr:row>
      <xdr:rowOff>32385</xdr:rowOff>
    </xdr:to>
    <xdr:pic>
      <xdr:nvPicPr>
        <xdr:cNvPr id="16" name="Picture 19" descr="clip_image66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17" name="Picture 5" descr="clip_image6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18" name="Picture 6" descr="clip_image66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36830</xdr:colOff>
      <xdr:row>11</xdr:row>
      <xdr:rowOff>32385</xdr:rowOff>
    </xdr:to>
    <xdr:pic>
      <xdr:nvPicPr>
        <xdr:cNvPr id="19" name="Picture 7" descr="clip_image6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20" name="Picture 8" descr="clip_image66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21" name="Picture 9" descr="clip_image6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22" name="Picture 10" descr="clip_image66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23" name="Picture 11" descr="clip_image6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24" name="Picture 12" descr="clip_image66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35560</xdr:colOff>
      <xdr:row>11</xdr:row>
      <xdr:rowOff>32385</xdr:rowOff>
    </xdr:to>
    <xdr:pic>
      <xdr:nvPicPr>
        <xdr:cNvPr id="25" name="Picture 13" descr="clip_image6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55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26" name="Picture 14" descr="clip_image66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27" name="Picture 15" descr="clip_image6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48260</xdr:colOff>
      <xdr:row>11</xdr:row>
      <xdr:rowOff>32385</xdr:rowOff>
    </xdr:to>
    <xdr:pic>
      <xdr:nvPicPr>
        <xdr:cNvPr id="28" name="Picture 16" descr="clip_image6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29" name="Picture 17" descr="clip_image6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30" name="Picture 18" descr="clip_image66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48260</xdr:colOff>
      <xdr:row>11</xdr:row>
      <xdr:rowOff>32385</xdr:rowOff>
    </xdr:to>
    <xdr:pic>
      <xdr:nvPicPr>
        <xdr:cNvPr id="31" name="Picture 19" descr="clip_image66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32" name="Picture 5" descr="clip_image6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33" name="Picture 6" descr="clip_image66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36830</xdr:colOff>
      <xdr:row>11</xdr:row>
      <xdr:rowOff>32385</xdr:rowOff>
    </xdr:to>
    <xdr:pic>
      <xdr:nvPicPr>
        <xdr:cNvPr id="34" name="Picture 7" descr="clip_image6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35" name="Picture 8" descr="clip_image66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36" name="Picture 9" descr="clip_image6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37" name="Picture 10" descr="clip_image66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38" name="Picture 11" descr="clip_image6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39" name="Picture 12" descr="clip_image66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35560</xdr:colOff>
      <xdr:row>11</xdr:row>
      <xdr:rowOff>32385</xdr:rowOff>
    </xdr:to>
    <xdr:pic>
      <xdr:nvPicPr>
        <xdr:cNvPr id="40" name="Picture 13" descr="clip_image6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55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41" name="Picture 14" descr="clip_image66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42" name="Picture 15" descr="clip_image6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48260</xdr:colOff>
      <xdr:row>11</xdr:row>
      <xdr:rowOff>32385</xdr:rowOff>
    </xdr:to>
    <xdr:pic>
      <xdr:nvPicPr>
        <xdr:cNvPr id="43" name="Picture 16" descr="clip_image6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44" name="Picture 17" descr="clip_image6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45" name="Picture 18" descr="clip_image66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48260</xdr:colOff>
      <xdr:row>11</xdr:row>
      <xdr:rowOff>32385</xdr:rowOff>
    </xdr:to>
    <xdr:pic>
      <xdr:nvPicPr>
        <xdr:cNvPr id="46" name="Picture 19" descr="clip_image66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47" name="Picture 20" descr="clip_image67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48" name="Picture 21" descr="clip_image67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49" name="Picture 22" descr="clip_image67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50" name="Picture 23" descr="clip_image67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51" name="Picture 24" descr="clip_image67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52" name="Picture 25" descr="clip_image67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53" name="Picture 26" descr="clip_image67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54" name="Picture 27" descr="clip_image67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55" name="Picture 28" descr="clip_image67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56" name="Picture 29" descr="clip_image67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8255</xdr:rowOff>
    </xdr:to>
    <xdr:pic>
      <xdr:nvPicPr>
        <xdr:cNvPr id="57" name="Picture 30" descr="clip_image67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93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58" name="Picture 31" descr="clip_image67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29210</xdr:colOff>
      <xdr:row>11</xdr:row>
      <xdr:rowOff>8255</xdr:rowOff>
    </xdr:to>
    <xdr:pic>
      <xdr:nvPicPr>
        <xdr:cNvPr id="59" name="Picture 32" descr="clip_image67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2921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60" name="Picture 33" descr="clip_image67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61" name="Picture 34" descr="clip_image67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62" name="Picture 35" descr="clip_image67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63" name="Picture 36" descr="clip_image67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64" name="Picture 37" descr="clip_image67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65" name="Picture 38" descr="clip_image67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66" name="Picture 39" descr="clip_image67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36830</xdr:colOff>
      <xdr:row>11</xdr:row>
      <xdr:rowOff>32385</xdr:rowOff>
    </xdr:to>
    <xdr:pic>
      <xdr:nvPicPr>
        <xdr:cNvPr id="67" name="Picture 40" descr="clip_image67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68" name="Picture 63" descr="clip_image67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8255</xdr:rowOff>
    </xdr:to>
    <xdr:pic>
      <xdr:nvPicPr>
        <xdr:cNvPr id="69" name="Picture 64" descr="clip_image67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8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70" name="Picture 65" descr="clip_image67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8255</xdr:rowOff>
    </xdr:to>
    <xdr:pic>
      <xdr:nvPicPr>
        <xdr:cNvPr id="71" name="Picture 66" descr="clip_image67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8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72" name="Picture 67" descr="clip_image67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35560</xdr:colOff>
      <xdr:row>11</xdr:row>
      <xdr:rowOff>8255</xdr:rowOff>
    </xdr:to>
    <xdr:pic>
      <xdr:nvPicPr>
        <xdr:cNvPr id="73" name="Picture 68" descr="clip_image67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55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74" name="Picture 69" descr="clip_image67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27940</xdr:colOff>
      <xdr:row>11</xdr:row>
      <xdr:rowOff>8255</xdr:rowOff>
    </xdr:to>
    <xdr:pic>
      <xdr:nvPicPr>
        <xdr:cNvPr id="75" name="Picture 70" descr="clip_image67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2794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76" name="Picture 71" descr="clip_image67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36830</xdr:colOff>
      <xdr:row>11</xdr:row>
      <xdr:rowOff>8255</xdr:rowOff>
    </xdr:to>
    <xdr:pic>
      <xdr:nvPicPr>
        <xdr:cNvPr id="77" name="Picture 72" descr="clip_image67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68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78" name="Picture 73" descr="clip_image67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29845</xdr:colOff>
      <xdr:row>11</xdr:row>
      <xdr:rowOff>8255</xdr:rowOff>
    </xdr:to>
    <xdr:pic>
      <xdr:nvPicPr>
        <xdr:cNvPr id="79" name="Picture 74" descr="clip_image67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2984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0" name="Picture 75" descr="clip_image67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1" name="Picture 76" descr="clip_image67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2" name="Picture 77" descr="clip_image67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3" name="Picture 78" descr="clip_image67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4" name="Picture 79" descr="clip_image6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5" name="Picture 80" descr="clip_image67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6" name="Picture 81" descr="clip_image67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7" name="Picture 82" descr="clip_image67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8" name="Picture 83" descr="clip_image67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89" name="Picture 84" descr="clip_image67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90" name="Picture 5" descr="clip_image6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91" name="Picture 6" descr="clip_image66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36830</xdr:colOff>
      <xdr:row>11</xdr:row>
      <xdr:rowOff>32385</xdr:rowOff>
    </xdr:to>
    <xdr:pic>
      <xdr:nvPicPr>
        <xdr:cNvPr id="92" name="Picture 7" descr="clip_image6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93" name="Picture 8" descr="clip_image66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94" name="Picture 9" descr="clip_image6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95" name="Picture 10" descr="clip_image66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96" name="Picture 11" descr="clip_image6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46990</xdr:colOff>
      <xdr:row>11</xdr:row>
      <xdr:rowOff>32385</xdr:rowOff>
    </xdr:to>
    <xdr:pic>
      <xdr:nvPicPr>
        <xdr:cNvPr id="97" name="Picture 12" descr="clip_image66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35560</xdr:colOff>
      <xdr:row>11</xdr:row>
      <xdr:rowOff>32385</xdr:rowOff>
    </xdr:to>
    <xdr:pic>
      <xdr:nvPicPr>
        <xdr:cNvPr id="98" name="Picture 13" descr="clip_image6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55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99" name="Picture 14" descr="clip_image66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100" name="Picture 15" descr="clip_image6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48260</xdr:colOff>
      <xdr:row>11</xdr:row>
      <xdr:rowOff>32385</xdr:rowOff>
    </xdr:to>
    <xdr:pic>
      <xdr:nvPicPr>
        <xdr:cNvPr id="101" name="Picture 16" descr="clip_image6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102" name="Picture 17" descr="clip_image6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32385</xdr:rowOff>
    </xdr:to>
    <xdr:pic>
      <xdr:nvPicPr>
        <xdr:cNvPr id="103" name="Picture 18" descr="clip_image66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48260</xdr:colOff>
      <xdr:row>11</xdr:row>
      <xdr:rowOff>32385</xdr:rowOff>
    </xdr:to>
    <xdr:pic>
      <xdr:nvPicPr>
        <xdr:cNvPr id="104" name="Picture 19" descr="clip_image66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32385</xdr:rowOff>
    </xdr:to>
    <xdr:pic>
      <xdr:nvPicPr>
        <xdr:cNvPr id="105" name="Picture 20" descr="clip_image67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06" name="Picture 21" descr="clip_image67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07" name="Picture 22" descr="clip_image67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08" name="Picture 23" descr="clip_image67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09" name="Picture 24" descr="clip_image67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110" name="Picture 25" descr="clip_image67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11" name="Picture 26" descr="clip_image67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112" name="Picture 27" descr="clip_image67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13" name="Picture 28" descr="clip_image67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14" name="Picture 29" descr="clip_image67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39370</xdr:colOff>
      <xdr:row>11</xdr:row>
      <xdr:rowOff>8255</xdr:rowOff>
    </xdr:to>
    <xdr:pic>
      <xdr:nvPicPr>
        <xdr:cNvPr id="115" name="Picture 30" descr="clip_image67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93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16" name="Picture 31" descr="clip_image67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29210</xdr:colOff>
      <xdr:row>11</xdr:row>
      <xdr:rowOff>8255</xdr:rowOff>
    </xdr:to>
    <xdr:pic>
      <xdr:nvPicPr>
        <xdr:cNvPr id="117" name="Picture 32" descr="clip_image67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2921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118" name="Picture 33" descr="clip_image67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19" name="Picture 34" descr="clip_image67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20" name="Picture 35" descr="clip_image67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21" name="Picture 36" descr="clip_image67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22" name="Picture 37" descr="clip_image67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23" name="Picture 38" descr="clip_image67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24" name="Picture 39" descr="clip_image67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36830</xdr:colOff>
      <xdr:row>11</xdr:row>
      <xdr:rowOff>32385</xdr:rowOff>
    </xdr:to>
    <xdr:pic>
      <xdr:nvPicPr>
        <xdr:cNvPr id="125" name="Picture 40" descr="clip_image67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64045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26" name="Picture 63" descr="clip_image67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8255</xdr:rowOff>
    </xdr:to>
    <xdr:pic>
      <xdr:nvPicPr>
        <xdr:cNvPr id="127" name="Picture 64" descr="clip_image67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8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128" name="Picture 65" descr="clip_image67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38100</xdr:colOff>
      <xdr:row>11</xdr:row>
      <xdr:rowOff>8255</xdr:rowOff>
    </xdr:to>
    <xdr:pic>
      <xdr:nvPicPr>
        <xdr:cNvPr id="129" name="Picture 66" descr="clip_image67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8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30" name="Picture 67" descr="clip_image67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35560</xdr:colOff>
      <xdr:row>11</xdr:row>
      <xdr:rowOff>8255</xdr:rowOff>
    </xdr:to>
    <xdr:pic>
      <xdr:nvPicPr>
        <xdr:cNvPr id="131" name="Picture 68" descr="clip_image67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55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132" name="Picture 69" descr="clip_image67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27940</xdr:colOff>
      <xdr:row>11</xdr:row>
      <xdr:rowOff>8255</xdr:rowOff>
    </xdr:to>
    <xdr:pic>
      <xdr:nvPicPr>
        <xdr:cNvPr id="133" name="Picture 70" descr="clip_image67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2794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134" name="Picture 71" descr="clip_image67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36830</xdr:colOff>
      <xdr:row>11</xdr:row>
      <xdr:rowOff>8255</xdr:rowOff>
    </xdr:to>
    <xdr:pic>
      <xdr:nvPicPr>
        <xdr:cNvPr id="135" name="Picture 72" descr="clip_image67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368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11430</xdr:colOff>
      <xdr:row>11</xdr:row>
      <xdr:rowOff>8255</xdr:rowOff>
    </xdr:to>
    <xdr:pic>
      <xdr:nvPicPr>
        <xdr:cNvPr id="136" name="Picture 73" descr="clip_image67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29845</xdr:colOff>
      <xdr:row>11</xdr:row>
      <xdr:rowOff>8255</xdr:rowOff>
    </xdr:to>
    <xdr:pic>
      <xdr:nvPicPr>
        <xdr:cNvPr id="137" name="Picture 74" descr="clip_image67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6404590"/>
          <a:ext cx="2984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38" name="Picture 75" descr="clip_image67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39" name="Picture 76" descr="clip_image67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40" name="Picture 77" descr="clip_image67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41" name="Picture 78" descr="clip_image67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42" name="Picture 79" descr="clip_image6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43" name="Picture 80" descr="clip_image67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44" name="Picture 81" descr="clip_image67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45" name="Picture 82" descr="clip_image67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46" name="Picture 83" descr="clip_image67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10160</xdr:colOff>
      <xdr:row>11</xdr:row>
      <xdr:rowOff>8255</xdr:rowOff>
    </xdr:to>
    <xdr:pic>
      <xdr:nvPicPr>
        <xdr:cNvPr id="147" name="Picture 84" descr="clip_image67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64045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48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49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50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51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52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53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54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55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56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57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58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59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60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61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62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63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64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65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66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67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6</xdr:col>
      <xdr:colOff>419664</xdr:colOff>
      <xdr:row>11</xdr:row>
      <xdr:rowOff>177105</xdr:rowOff>
    </xdr:to>
    <xdr:pic>
      <xdr:nvPicPr>
        <xdr:cNvPr id="168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6783705" y="16283305"/>
          <a:ext cx="177165" cy="419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69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70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543054</xdr:colOff>
      <xdr:row>11</xdr:row>
      <xdr:rowOff>0</xdr:rowOff>
    </xdr:from>
    <xdr:to>
      <xdr:col>7</xdr:col>
      <xdr:colOff>1161665</xdr:colOff>
      <xdr:row>11</xdr:row>
      <xdr:rowOff>177105</xdr:rowOff>
    </xdr:to>
    <xdr:pic>
      <xdr:nvPicPr>
        <xdr:cNvPr id="171" name="Picture 4" descr="clip_image6684"/>
        <xdr:cNvPicPr/>
      </xdr:nvPicPr>
      <xdr:blipFill>
        <a:blip r:embed="rId4" cstate="print"/>
        <a:srcRect/>
        <a:stretch>
          <a:fillRect/>
        </a:stretch>
      </xdr:blipFill>
      <xdr:spPr>
        <a:xfrm rot="7560000">
          <a:off x="8808085" y="16183610"/>
          <a:ext cx="177165" cy="6184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72" name="Picture 5" descr="clip_image6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73" name="Picture 6" descr="clip_image66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36830</xdr:colOff>
      <xdr:row>8</xdr:row>
      <xdr:rowOff>32385</xdr:rowOff>
    </xdr:to>
    <xdr:pic>
      <xdr:nvPicPr>
        <xdr:cNvPr id="174" name="Picture 7" descr="clip_image6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175" name="Picture 8" descr="clip_image66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176" name="Picture 9" descr="clip_image6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177" name="Picture 10" descr="clip_image66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178" name="Picture 11" descr="clip_image6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179" name="Picture 12" descr="clip_image66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35560</xdr:colOff>
      <xdr:row>8</xdr:row>
      <xdr:rowOff>32385</xdr:rowOff>
    </xdr:to>
    <xdr:pic>
      <xdr:nvPicPr>
        <xdr:cNvPr id="180" name="Picture 13" descr="clip_image6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55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181" name="Picture 14" descr="clip_image66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82" name="Picture 15" descr="clip_image6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48260</xdr:colOff>
      <xdr:row>8</xdr:row>
      <xdr:rowOff>32385</xdr:rowOff>
    </xdr:to>
    <xdr:pic>
      <xdr:nvPicPr>
        <xdr:cNvPr id="183" name="Picture 16" descr="clip_image6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84" name="Picture 17" descr="clip_image6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85" name="Picture 18" descr="clip_image66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48260</xdr:colOff>
      <xdr:row>8</xdr:row>
      <xdr:rowOff>32385</xdr:rowOff>
    </xdr:to>
    <xdr:pic>
      <xdr:nvPicPr>
        <xdr:cNvPr id="186" name="Picture 19" descr="clip_image66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87" name="Picture 5" descr="clip_image6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88" name="Picture 6" descr="clip_image66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36830</xdr:colOff>
      <xdr:row>8</xdr:row>
      <xdr:rowOff>32385</xdr:rowOff>
    </xdr:to>
    <xdr:pic>
      <xdr:nvPicPr>
        <xdr:cNvPr id="189" name="Picture 7" descr="clip_image6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190" name="Picture 8" descr="clip_image66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191" name="Picture 9" descr="clip_image6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192" name="Picture 10" descr="clip_image66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193" name="Picture 11" descr="clip_image6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194" name="Picture 12" descr="clip_image66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35560</xdr:colOff>
      <xdr:row>8</xdr:row>
      <xdr:rowOff>32385</xdr:rowOff>
    </xdr:to>
    <xdr:pic>
      <xdr:nvPicPr>
        <xdr:cNvPr id="195" name="Picture 13" descr="clip_image6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55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196" name="Picture 14" descr="clip_image66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97" name="Picture 15" descr="clip_image6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48260</xdr:colOff>
      <xdr:row>8</xdr:row>
      <xdr:rowOff>32385</xdr:rowOff>
    </xdr:to>
    <xdr:pic>
      <xdr:nvPicPr>
        <xdr:cNvPr id="198" name="Picture 16" descr="clip_image6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199" name="Picture 17" descr="clip_image6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00" name="Picture 18" descr="clip_image66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48260</xdr:colOff>
      <xdr:row>8</xdr:row>
      <xdr:rowOff>32385</xdr:rowOff>
    </xdr:to>
    <xdr:pic>
      <xdr:nvPicPr>
        <xdr:cNvPr id="201" name="Picture 19" descr="clip_image66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02" name="Picture 5" descr="clip_image6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03" name="Picture 6" descr="clip_image66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36830</xdr:colOff>
      <xdr:row>8</xdr:row>
      <xdr:rowOff>32385</xdr:rowOff>
    </xdr:to>
    <xdr:pic>
      <xdr:nvPicPr>
        <xdr:cNvPr id="204" name="Picture 7" descr="clip_image6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205" name="Picture 8" descr="clip_image66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206" name="Picture 9" descr="clip_image6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207" name="Picture 10" descr="clip_image66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208" name="Picture 11" descr="clip_image6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209" name="Picture 12" descr="clip_image66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35560</xdr:colOff>
      <xdr:row>8</xdr:row>
      <xdr:rowOff>32385</xdr:rowOff>
    </xdr:to>
    <xdr:pic>
      <xdr:nvPicPr>
        <xdr:cNvPr id="210" name="Picture 13" descr="clip_image6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55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211" name="Picture 14" descr="clip_image66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12" name="Picture 15" descr="clip_image6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48260</xdr:colOff>
      <xdr:row>8</xdr:row>
      <xdr:rowOff>32385</xdr:rowOff>
    </xdr:to>
    <xdr:pic>
      <xdr:nvPicPr>
        <xdr:cNvPr id="213" name="Picture 16" descr="clip_image6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14" name="Picture 17" descr="clip_image6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15" name="Picture 18" descr="clip_image66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48260</xdr:colOff>
      <xdr:row>8</xdr:row>
      <xdr:rowOff>32385</xdr:rowOff>
    </xdr:to>
    <xdr:pic>
      <xdr:nvPicPr>
        <xdr:cNvPr id="216" name="Picture 19" descr="clip_image66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217" name="Picture 20" descr="clip_image67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18" name="Picture 21" descr="clip_image67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19" name="Picture 22" descr="clip_image67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20" name="Picture 23" descr="clip_image67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21" name="Picture 24" descr="clip_image67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22" name="Picture 25" descr="clip_image67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23" name="Picture 26" descr="clip_image67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24" name="Picture 27" descr="clip_image67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25" name="Picture 28" descr="clip_image67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26" name="Picture 29" descr="clip_image67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8255</xdr:rowOff>
    </xdr:to>
    <xdr:pic>
      <xdr:nvPicPr>
        <xdr:cNvPr id="227" name="Picture 30" descr="clip_image67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93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28" name="Picture 31" descr="clip_image67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29210</xdr:colOff>
      <xdr:row>8</xdr:row>
      <xdr:rowOff>8255</xdr:rowOff>
    </xdr:to>
    <xdr:pic>
      <xdr:nvPicPr>
        <xdr:cNvPr id="229" name="Picture 32" descr="clip_image67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2921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30" name="Picture 33" descr="clip_image67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31" name="Picture 34" descr="clip_image67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32" name="Picture 35" descr="clip_image67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33" name="Picture 36" descr="clip_image67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34" name="Picture 37" descr="clip_image67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35" name="Picture 38" descr="clip_image67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36" name="Picture 39" descr="clip_image67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36830</xdr:colOff>
      <xdr:row>8</xdr:row>
      <xdr:rowOff>32385</xdr:rowOff>
    </xdr:to>
    <xdr:pic>
      <xdr:nvPicPr>
        <xdr:cNvPr id="237" name="Picture 40" descr="clip_image67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38" name="Picture 63" descr="clip_image67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8255</xdr:rowOff>
    </xdr:to>
    <xdr:pic>
      <xdr:nvPicPr>
        <xdr:cNvPr id="239" name="Picture 64" descr="clip_image67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8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40" name="Picture 65" descr="clip_image67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8255</xdr:rowOff>
    </xdr:to>
    <xdr:pic>
      <xdr:nvPicPr>
        <xdr:cNvPr id="241" name="Picture 66" descr="clip_image67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8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42" name="Picture 67" descr="clip_image67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35560</xdr:colOff>
      <xdr:row>8</xdr:row>
      <xdr:rowOff>8255</xdr:rowOff>
    </xdr:to>
    <xdr:pic>
      <xdr:nvPicPr>
        <xdr:cNvPr id="243" name="Picture 68" descr="clip_image67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55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44" name="Picture 69" descr="clip_image67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27940</xdr:colOff>
      <xdr:row>8</xdr:row>
      <xdr:rowOff>8255</xdr:rowOff>
    </xdr:to>
    <xdr:pic>
      <xdr:nvPicPr>
        <xdr:cNvPr id="245" name="Picture 70" descr="clip_image67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2794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46" name="Picture 71" descr="clip_image67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36830</xdr:colOff>
      <xdr:row>8</xdr:row>
      <xdr:rowOff>8255</xdr:rowOff>
    </xdr:to>
    <xdr:pic>
      <xdr:nvPicPr>
        <xdr:cNvPr id="247" name="Picture 72" descr="clip_image67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68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48" name="Picture 73" descr="clip_image67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29845</xdr:colOff>
      <xdr:row>8</xdr:row>
      <xdr:rowOff>8255</xdr:rowOff>
    </xdr:to>
    <xdr:pic>
      <xdr:nvPicPr>
        <xdr:cNvPr id="249" name="Picture 74" descr="clip_image67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2984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0" name="Picture 75" descr="clip_image67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1" name="Picture 76" descr="clip_image67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2" name="Picture 77" descr="clip_image67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3" name="Picture 78" descr="clip_image67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4" name="Picture 79" descr="clip_image6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5" name="Picture 80" descr="clip_image67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6" name="Picture 81" descr="clip_image67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7" name="Picture 82" descr="clip_image67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8" name="Picture 83" descr="clip_image67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59" name="Picture 84" descr="clip_image67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60" name="Picture 5" descr="clip_image668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61" name="Picture 6" descr="clip_image66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36830</xdr:colOff>
      <xdr:row>8</xdr:row>
      <xdr:rowOff>32385</xdr:rowOff>
    </xdr:to>
    <xdr:pic>
      <xdr:nvPicPr>
        <xdr:cNvPr id="262" name="Picture 7" descr="clip_image668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263" name="Picture 8" descr="clip_image668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264" name="Picture 9" descr="clip_image66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265" name="Picture 10" descr="clip_image669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266" name="Picture 11" descr="clip_image669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46990</xdr:colOff>
      <xdr:row>8</xdr:row>
      <xdr:rowOff>32385</xdr:rowOff>
    </xdr:to>
    <xdr:pic>
      <xdr:nvPicPr>
        <xdr:cNvPr id="267" name="Picture 12" descr="clip_image669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699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35560</xdr:colOff>
      <xdr:row>8</xdr:row>
      <xdr:rowOff>32385</xdr:rowOff>
    </xdr:to>
    <xdr:pic>
      <xdr:nvPicPr>
        <xdr:cNvPr id="268" name="Picture 13" descr="clip_image669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55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269" name="Picture 14" descr="clip_image66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70" name="Picture 15" descr="clip_image669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48260</xdr:colOff>
      <xdr:row>8</xdr:row>
      <xdr:rowOff>32385</xdr:rowOff>
    </xdr:to>
    <xdr:pic>
      <xdr:nvPicPr>
        <xdr:cNvPr id="271" name="Picture 16" descr="clip_image66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72" name="Picture 17" descr="clip_image66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32385</xdr:rowOff>
    </xdr:to>
    <xdr:pic>
      <xdr:nvPicPr>
        <xdr:cNvPr id="273" name="Picture 18" descr="clip_image66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937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48260</xdr:colOff>
      <xdr:row>8</xdr:row>
      <xdr:rowOff>32385</xdr:rowOff>
    </xdr:to>
    <xdr:pic>
      <xdr:nvPicPr>
        <xdr:cNvPr id="274" name="Picture 19" descr="clip_image669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4826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32385</xdr:rowOff>
    </xdr:to>
    <xdr:pic>
      <xdr:nvPicPr>
        <xdr:cNvPr id="275" name="Picture 20" descr="clip_image670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810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76" name="Picture 21" descr="clip_image67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77" name="Picture 22" descr="clip_image67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78" name="Picture 23" descr="clip_image67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79" name="Picture 24" descr="clip_image67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80" name="Picture 25" descr="clip_image67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81" name="Picture 26" descr="clip_image67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82" name="Picture 27" descr="clip_image67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83" name="Picture 28" descr="clip_image67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84" name="Picture 29" descr="clip_image67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39370</xdr:colOff>
      <xdr:row>8</xdr:row>
      <xdr:rowOff>8255</xdr:rowOff>
    </xdr:to>
    <xdr:pic>
      <xdr:nvPicPr>
        <xdr:cNvPr id="285" name="Picture 30" descr="clip_image67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937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86" name="Picture 31" descr="clip_image67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29210</xdr:colOff>
      <xdr:row>8</xdr:row>
      <xdr:rowOff>8255</xdr:rowOff>
    </xdr:to>
    <xdr:pic>
      <xdr:nvPicPr>
        <xdr:cNvPr id="287" name="Picture 32" descr="clip_image67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2921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88" name="Picture 33" descr="clip_image67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89" name="Picture 34" descr="clip_image67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90" name="Picture 35" descr="clip_image67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91" name="Picture 36" descr="clip_image67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92" name="Picture 37" descr="clip_image67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93" name="Picture 38" descr="clip_image67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94" name="Picture 39" descr="clip_image67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36830</xdr:colOff>
      <xdr:row>8</xdr:row>
      <xdr:rowOff>32385</xdr:rowOff>
    </xdr:to>
    <xdr:pic>
      <xdr:nvPicPr>
        <xdr:cNvPr id="295" name="Picture 40" descr="clip_image67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522315" y="10867390"/>
          <a:ext cx="36830" cy="3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296" name="Picture 63" descr="clip_image67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8255</xdr:rowOff>
    </xdr:to>
    <xdr:pic>
      <xdr:nvPicPr>
        <xdr:cNvPr id="297" name="Picture 64" descr="clip_image67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8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298" name="Picture 65" descr="clip_image67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38100</xdr:colOff>
      <xdr:row>8</xdr:row>
      <xdr:rowOff>8255</xdr:rowOff>
    </xdr:to>
    <xdr:pic>
      <xdr:nvPicPr>
        <xdr:cNvPr id="299" name="Picture 66" descr="clip_image67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810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00" name="Picture 67" descr="clip_image67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35560</xdr:colOff>
      <xdr:row>8</xdr:row>
      <xdr:rowOff>8255</xdr:rowOff>
    </xdr:to>
    <xdr:pic>
      <xdr:nvPicPr>
        <xdr:cNvPr id="301" name="Picture 68" descr="clip_image67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55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302" name="Picture 69" descr="clip_image67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27940</xdr:colOff>
      <xdr:row>8</xdr:row>
      <xdr:rowOff>8255</xdr:rowOff>
    </xdr:to>
    <xdr:pic>
      <xdr:nvPicPr>
        <xdr:cNvPr id="303" name="Picture 70" descr="clip_image67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2794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304" name="Picture 71" descr="clip_image67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36830</xdr:colOff>
      <xdr:row>8</xdr:row>
      <xdr:rowOff>8255</xdr:rowOff>
    </xdr:to>
    <xdr:pic>
      <xdr:nvPicPr>
        <xdr:cNvPr id="305" name="Picture 72" descr="clip_image675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368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11430</xdr:colOff>
      <xdr:row>8</xdr:row>
      <xdr:rowOff>8255</xdr:rowOff>
    </xdr:to>
    <xdr:pic>
      <xdr:nvPicPr>
        <xdr:cNvPr id="306" name="Picture 73" descr="clip_image67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143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29845</xdr:colOff>
      <xdr:row>8</xdr:row>
      <xdr:rowOff>8255</xdr:rowOff>
    </xdr:to>
    <xdr:pic>
      <xdr:nvPicPr>
        <xdr:cNvPr id="307" name="Picture 74" descr="clip_image67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522315" y="10867390"/>
          <a:ext cx="2984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08" name="Picture 75" descr="clip_image67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09" name="Picture 76" descr="clip_image67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10" name="Picture 77" descr="clip_image67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11" name="Picture 78" descr="clip_image67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12" name="Picture 79" descr="clip_image6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13" name="Picture 80" descr="clip_image67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14" name="Picture 81" descr="clip_image67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15" name="Picture 82" descr="clip_image67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16" name="Picture 83" descr="clip_image67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10160</xdr:colOff>
      <xdr:row>8</xdr:row>
      <xdr:rowOff>8255</xdr:rowOff>
    </xdr:to>
    <xdr:pic>
      <xdr:nvPicPr>
        <xdr:cNvPr id="317" name="Picture 84" descr="clip_image67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522315" y="1086739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31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31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32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32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32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32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32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32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32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32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32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32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212725</xdr:rowOff>
    </xdr:to>
    <xdr:pic>
      <xdr:nvPicPr>
        <xdr:cNvPr id="33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212725</xdr:rowOff>
    </xdr:to>
    <xdr:pic>
      <xdr:nvPicPr>
        <xdr:cNvPr id="33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040" y="1327277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33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33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33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33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211455</xdr:rowOff>
    </xdr:to>
    <xdr:pic>
      <xdr:nvPicPr>
        <xdr:cNvPr id="33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23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219075</xdr:rowOff>
    </xdr:to>
    <xdr:pic>
      <xdr:nvPicPr>
        <xdr:cNvPr id="33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6560" y="1330388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212090</xdr:rowOff>
    </xdr:to>
    <xdr:pic>
      <xdr:nvPicPr>
        <xdr:cNvPr id="33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33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34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34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34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34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34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34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34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34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34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34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35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35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35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35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35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35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35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35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35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35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36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36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36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36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36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36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207010</xdr:rowOff>
    </xdr:to>
    <xdr:pic>
      <xdr:nvPicPr>
        <xdr:cNvPr id="36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1485" y="1326832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207010</xdr:rowOff>
    </xdr:to>
    <xdr:pic>
      <xdr:nvPicPr>
        <xdr:cNvPr id="36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7023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36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211455</xdr:rowOff>
    </xdr:to>
    <xdr:pic>
      <xdr:nvPicPr>
        <xdr:cNvPr id="36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13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37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37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37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37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37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37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37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37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37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37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38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38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38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38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38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38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38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38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38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38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39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39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212725</xdr:rowOff>
    </xdr:to>
    <xdr:pic>
      <xdr:nvPicPr>
        <xdr:cNvPr id="39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212725</xdr:rowOff>
    </xdr:to>
    <xdr:pic>
      <xdr:nvPicPr>
        <xdr:cNvPr id="39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040" y="1327277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39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39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39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39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211455</xdr:rowOff>
    </xdr:to>
    <xdr:pic>
      <xdr:nvPicPr>
        <xdr:cNvPr id="39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23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219075</xdr:rowOff>
    </xdr:to>
    <xdr:pic>
      <xdr:nvPicPr>
        <xdr:cNvPr id="39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6560" y="1330388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212090</xdr:rowOff>
    </xdr:to>
    <xdr:pic>
      <xdr:nvPicPr>
        <xdr:cNvPr id="40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40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40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40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0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0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0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40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40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40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41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1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1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1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41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41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1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1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41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41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2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2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42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42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42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42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42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42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207010</xdr:rowOff>
    </xdr:to>
    <xdr:pic>
      <xdr:nvPicPr>
        <xdr:cNvPr id="42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1485" y="1326832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207010</xdr:rowOff>
    </xdr:to>
    <xdr:pic>
      <xdr:nvPicPr>
        <xdr:cNvPr id="42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7023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43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211455</xdr:rowOff>
    </xdr:to>
    <xdr:pic>
      <xdr:nvPicPr>
        <xdr:cNvPr id="43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13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43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43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43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43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43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43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43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43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44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44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4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4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44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44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4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4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44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44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45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45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45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45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212725</xdr:rowOff>
    </xdr:to>
    <xdr:pic>
      <xdr:nvPicPr>
        <xdr:cNvPr id="45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212725</xdr:rowOff>
    </xdr:to>
    <xdr:pic>
      <xdr:nvPicPr>
        <xdr:cNvPr id="45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040" y="1327277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45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45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45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45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211455</xdr:rowOff>
    </xdr:to>
    <xdr:pic>
      <xdr:nvPicPr>
        <xdr:cNvPr id="46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23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219075</xdr:rowOff>
    </xdr:to>
    <xdr:pic>
      <xdr:nvPicPr>
        <xdr:cNvPr id="46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6560" y="1330388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212090</xdr:rowOff>
    </xdr:to>
    <xdr:pic>
      <xdr:nvPicPr>
        <xdr:cNvPr id="46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46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46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46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6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6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6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46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47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47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47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7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7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47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47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47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7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7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48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48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8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48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48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48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48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48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48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48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207010</xdr:rowOff>
    </xdr:to>
    <xdr:pic>
      <xdr:nvPicPr>
        <xdr:cNvPr id="49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1485" y="1326832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207010</xdr:rowOff>
    </xdr:to>
    <xdr:pic>
      <xdr:nvPicPr>
        <xdr:cNvPr id="49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7023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49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211455</xdr:rowOff>
    </xdr:to>
    <xdr:pic>
      <xdr:nvPicPr>
        <xdr:cNvPr id="49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13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49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49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49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49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49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49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50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50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50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50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0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0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50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50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0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0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51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51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51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51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51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51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212725</xdr:rowOff>
    </xdr:to>
    <xdr:pic>
      <xdr:nvPicPr>
        <xdr:cNvPr id="51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212725</xdr:rowOff>
    </xdr:to>
    <xdr:pic>
      <xdr:nvPicPr>
        <xdr:cNvPr id="51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040" y="1327277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51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51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52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52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211455</xdr:rowOff>
    </xdr:to>
    <xdr:pic>
      <xdr:nvPicPr>
        <xdr:cNvPr id="52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23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219075</xdr:rowOff>
    </xdr:to>
    <xdr:pic>
      <xdr:nvPicPr>
        <xdr:cNvPr id="52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6560" y="1330388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212090</xdr:rowOff>
    </xdr:to>
    <xdr:pic>
      <xdr:nvPicPr>
        <xdr:cNvPr id="52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52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52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52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2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2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3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53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53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53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53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3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3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3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53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53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4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4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54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54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4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4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54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54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54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54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55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55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207010</xdr:rowOff>
    </xdr:to>
    <xdr:pic>
      <xdr:nvPicPr>
        <xdr:cNvPr id="55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1485" y="1326832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207010</xdr:rowOff>
    </xdr:to>
    <xdr:pic>
      <xdr:nvPicPr>
        <xdr:cNvPr id="55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7023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55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211455</xdr:rowOff>
    </xdr:to>
    <xdr:pic>
      <xdr:nvPicPr>
        <xdr:cNvPr id="55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13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55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55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55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55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56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56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56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56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56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56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6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6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56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56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7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57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57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57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57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57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57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57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212725</xdr:rowOff>
    </xdr:to>
    <xdr:pic>
      <xdr:nvPicPr>
        <xdr:cNvPr id="57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212725</xdr:rowOff>
    </xdr:to>
    <xdr:pic>
      <xdr:nvPicPr>
        <xdr:cNvPr id="57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040" y="1327277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58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58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58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58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211455</xdr:rowOff>
    </xdr:to>
    <xdr:pic>
      <xdr:nvPicPr>
        <xdr:cNvPr id="58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23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219075</xdr:rowOff>
    </xdr:to>
    <xdr:pic>
      <xdr:nvPicPr>
        <xdr:cNvPr id="58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6560" y="1330388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212090</xdr:rowOff>
    </xdr:to>
    <xdr:pic>
      <xdr:nvPicPr>
        <xdr:cNvPr id="58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58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58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58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9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9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9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59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59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59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59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9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9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59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60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60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0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0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0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0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0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0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60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60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61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61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61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61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207010</xdr:rowOff>
    </xdr:to>
    <xdr:pic>
      <xdr:nvPicPr>
        <xdr:cNvPr id="61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1485" y="1326832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207010</xdr:rowOff>
    </xdr:to>
    <xdr:pic>
      <xdr:nvPicPr>
        <xdr:cNvPr id="61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7023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61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211455</xdr:rowOff>
    </xdr:to>
    <xdr:pic>
      <xdr:nvPicPr>
        <xdr:cNvPr id="61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13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61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61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62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62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62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62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62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62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62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62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2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2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3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3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3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3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63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63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63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63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63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63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212725</xdr:rowOff>
    </xdr:to>
    <xdr:pic>
      <xdr:nvPicPr>
        <xdr:cNvPr id="64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212725</xdr:rowOff>
    </xdr:to>
    <xdr:pic>
      <xdr:nvPicPr>
        <xdr:cNvPr id="64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040" y="1327277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64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64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64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64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211455</xdr:rowOff>
    </xdr:to>
    <xdr:pic>
      <xdr:nvPicPr>
        <xdr:cNvPr id="64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23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219075</xdr:rowOff>
    </xdr:to>
    <xdr:pic>
      <xdr:nvPicPr>
        <xdr:cNvPr id="64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6560" y="1330388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212090</xdr:rowOff>
    </xdr:to>
    <xdr:pic>
      <xdr:nvPicPr>
        <xdr:cNvPr id="64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64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65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65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65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65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65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65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65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65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65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65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66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66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66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66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6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6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6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6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6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6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67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67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67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67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67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67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207010</xdr:rowOff>
    </xdr:to>
    <xdr:pic>
      <xdr:nvPicPr>
        <xdr:cNvPr id="67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1485" y="1326832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207010</xdr:rowOff>
    </xdr:to>
    <xdr:pic>
      <xdr:nvPicPr>
        <xdr:cNvPr id="67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7023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67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211455</xdr:rowOff>
    </xdr:to>
    <xdr:pic>
      <xdr:nvPicPr>
        <xdr:cNvPr id="67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13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68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68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68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68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68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68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68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68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68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68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9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9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9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9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9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69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9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69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69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69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0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0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0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0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0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0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0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0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0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0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1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1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1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1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1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1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1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1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1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1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2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2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2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2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2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2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2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2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2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2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3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3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3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3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3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3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3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3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3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3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4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4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4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4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4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4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4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4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4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4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5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5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5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5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5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5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5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5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5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75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6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76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82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82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82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214630</xdr:rowOff>
    </xdr:to>
    <xdr:pic>
      <xdr:nvPicPr>
        <xdr:cNvPr id="82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529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82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419735</xdr:colOff>
      <xdr:row>9</xdr:row>
      <xdr:rowOff>215900</xdr:rowOff>
    </xdr:to>
    <xdr:pic>
      <xdr:nvPicPr>
        <xdr:cNvPr id="82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465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212725</xdr:rowOff>
    </xdr:to>
    <xdr:pic>
      <xdr:nvPicPr>
        <xdr:cNvPr id="82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72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212725</xdr:rowOff>
    </xdr:to>
    <xdr:pic>
      <xdr:nvPicPr>
        <xdr:cNvPr id="82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040" y="13272770"/>
          <a:ext cx="21272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83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83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212725</xdr:rowOff>
    </xdr:to>
    <xdr:pic>
      <xdr:nvPicPr>
        <xdr:cNvPr id="83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3865" y="13275945"/>
          <a:ext cx="212725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83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211455</xdr:rowOff>
    </xdr:to>
    <xdr:pic>
      <xdr:nvPicPr>
        <xdr:cNvPr id="83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230"/>
          <a:ext cx="211455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219075</xdr:rowOff>
    </xdr:to>
    <xdr:pic>
      <xdr:nvPicPr>
        <xdr:cNvPr id="83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6560" y="13303885"/>
          <a:ext cx="21907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212090</xdr:rowOff>
    </xdr:to>
    <xdr:pic>
      <xdr:nvPicPr>
        <xdr:cNvPr id="83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0865"/>
          <a:ext cx="21209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83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83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83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84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84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84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84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212090</xdr:rowOff>
    </xdr:to>
    <xdr:pic>
      <xdr:nvPicPr>
        <xdr:cNvPr id="84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9735" y="13300075"/>
          <a:ext cx="21209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485140</xdr:colOff>
      <xdr:row>9</xdr:row>
      <xdr:rowOff>212090</xdr:rowOff>
    </xdr:to>
    <xdr:pic>
      <xdr:nvPicPr>
        <xdr:cNvPr id="84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209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212090</xdr:rowOff>
    </xdr:to>
    <xdr:pic>
      <xdr:nvPicPr>
        <xdr:cNvPr id="84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770"/>
          <a:ext cx="21209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84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84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474980</xdr:colOff>
      <xdr:row>9</xdr:row>
      <xdr:rowOff>212090</xdr:rowOff>
    </xdr:to>
    <xdr:pic>
      <xdr:nvPicPr>
        <xdr:cNvPr id="84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4500" y="13275945"/>
          <a:ext cx="21209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85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85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85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85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85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85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85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85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85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85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86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86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86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86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207010</xdr:rowOff>
    </xdr:to>
    <xdr:pic>
      <xdr:nvPicPr>
        <xdr:cNvPr id="86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1485" y="13268325"/>
          <a:ext cx="20701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207010</xdr:rowOff>
    </xdr:to>
    <xdr:pic>
      <xdr:nvPicPr>
        <xdr:cNvPr id="86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70230"/>
          <a:ext cx="20701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211455</xdr:rowOff>
    </xdr:to>
    <xdr:pic>
      <xdr:nvPicPr>
        <xdr:cNvPr id="86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1145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211455</xdr:rowOff>
    </xdr:to>
    <xdr:pic>
      <xdr:nvPicPr>
        <xdr:cNvPr id="86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7675" y="13272135"/>
          <a:ext cx="21145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208280</xdr:rowOff>
    </xdr:to>
    <xdr:pic>
      <xdr:nvPicPr>
        <xdr:cNvPr id="86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850" y="13268960"/>
          <a:ext cx="20828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208280</xdr:rowOff>
    </xdr:to>
    <xdr:pic>
      <xdr:nvPicPr>
        <xdr:cNvPr id="86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9580" y="13270865"/>
          <a:ext cx="20828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87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87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87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214630</xdr:rowOff>
    </xdr:to>
    <xdr:pic>
      <xdr:nvPicPr>
        <xdr:cNvPr id="87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7050" y="13304520"/>
          <a:ext cx="21463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874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214630</xdr:rowOff>
    </xdr:to>
    <xdr:pic>
      <xdr:nvPicPr>
        <xdr:cNvPr id="875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8465" y="13301345"/>
          <a:ext cx="21463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484505</xdr:colOff>
      <xdr:row>9</xdr:row>
      <xdr:rowOff>209550</xdr:rowOff>
    </xdr:to>
    <xdr:pic>
      <xdr:nvPicPr>
        <xdr:cNvPr id="876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800215" y="13269595"/>
          <a:ext cx="20955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481330</xdr:colOff>
      <xdr:row>9</xdr:row>
      <xdr:rowOff>209550</xdr:rowOff>
    </xdr:to>
    <xdr:pic>
      <xdr:nvPicPr>
        <xdr:cNvPr id="877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98945" y="13271500"/>
          <a:ext cx="209550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878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879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880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419735</xdr:colOff>
      <xdr:row>9</xdr:row>
      <xdr:rowOff>215900</xdr:rowOff>
    </xdr:to>
    <xdr:pic>
      <xdr:nvPicPr>
        <xdr:cNvPr id="881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8146415" y="13305155"/>
          <a:ext cx="215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882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426085</xdr:colOff>
      <xdr:row>9</xdr:row>
      <xdr:rowOff>215900</xdr:rowOff>
    </xdr:to>
    <xdr:pic>
      <xdr:nvPicPr>
        <xdr:cNvPr id="883" name="Picture 4" descr="clip_image668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7560000">
          <a:off x="6767830" y="13301980"/>
          <a:ext cx="215900" cy="426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tabSelected="1" zoomScale="60" zoomScaleNormal="60" workbookViewId="0">
      <selection activeCell="A11" sqref="$A11:$XFD11"/>
    </sheetView>
  </sheetViews>
  <sheetFormatPr defaultColWidth="9" defaultRowHeight="30.5"/>
  <cols>
    <col min="1" max="1" width="7.27272727272727" style="6" customWidth="1"/>
    <col min="2" max="2" width="19.3363636363636" style="6" customWidth="1"/>
    <col min="3" max="3" width="26.8909090909091" style="6" customWidth="1"/>
    <col min="4" max="4" width="13" style="6" customWidth="1"/>
    <col min="5" max="5" width="20" style="6" customWidth="1"/>
    <col min="6" max="6" width="8.89090909090909" style="6" customWidth="1"/>
    <col min="7" max="7" width="19.7818181818182" style="6" customWidth="1"/>
    <col min="8" max="8" width="55" style="6" customWidth="1"/>
    <col min="9" max="9" width="14.5454545454545" style="6" customWidth="1"/>
    <col min="10" max="10" width="14.0909090909091" style="7" customWidth="1"/>
    <col min="11" max="11" width="16.5909090909091" style="6" customWidth="1"/>
    <col min="12" max="12" width="15.9090909090909" style="6" customWidth="1"/>
    <col min="13" max="13" width="17.0454545454545" style="6" customWidth="1"/>
    <col min="14" max="14" width="16.8181818181818" style="6" customWidth="1"/>
    <col min="15" max="15" width="11.3636363636364" style="8" customWidth="1"/>
    <col min="16" max="16" width="12.2727272727273" style="6" customWidth="1"/>
    <col min="17" max="17" width="16.8181818181818" style="6" customWidth="1"/>
    <col min="18" max="18" width="30.6818181818182" style="6" customWidth="1"/>
    <col min="19" max="19" width="39.7727272727273" style="6" customWidth="1"/>
    <col min="20" max="20" width="14.3181818181818" style="6" customWidth="1"/>
    <col min="21" max="21" width="14.5454545454545" style="6" customWidth="1"/>
    <col min="22" max="22" width="11.3363636363636" style="6" customWidth="1"/>
    <col min="23" max="16384" width="9" style="6"/>
  </cols>
  <sheetData>
    <row r="1" ht="168" customHeight="1" spans="1:2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22"/>
      <c r="K1" s="10"/>
      <c r="L1" s="10"/>
      <c r="M1" s="10"/>
      <c r="N1" s="10"/>
      <c r="O1" s="23"/>
      <c r="P1" s="10"/>
      <c r="Q1" s="10"/>
      <c r="R1" s="10"/>
      <c r="S1" s="10"/>
      <c r="T1" s="10"/>
      <c r="U1" s="10"/>
      <c r="V1" s="10"/>
    </row>
    <row r="2" s="1" customFormat="1" ht="110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4"/>
      <c r="K2" s="11"/>
      <c r="L2" s="25"/>
      <c r="M2" s="26"/>
      <c r="N2" s="26"/>
      <c r="O2" s="27"/>
      <c r="P2" s="11"/>
      <c r="Q2" s="11" t="s">
        <v>2</v>
      </c>
      <c r="R2" s="11"/>
      <c r="S2" s="11"/>
      <c r="T2" s="11"/>
      <c r="U2" s="11"/>
      <c r="V2" s="11"/>
    </row>
    <row r="3" s="2" customFormat="1" ht="33" customHeight="1" spans="1:22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/>
      <c r="M3" s="12"/>
      <c r="N3" s="12"/>
      <c r="O3" s="12" t="s">
        <v>14</v>
      </c>
      <c r="P3" s="12" t="s">
        <v>15</v>
      </c>
      <c r="Q3" s="12" t="s">
        <v>16</v>
      </c>
      <c r="R3" s="12" t="s">
        <v>17</v>
      </c>
      <c r="S3" s="29" t="s">
        <v>18</v>
      </c>
      <c r="T3" s="12" t="s">
        <v>19</v>
      </c>
      <c r="U3" s="12" t="s">
        <v>20</v>
      </c>
      <c r="V3" s="12" t="s">
        <v>21</v>
      </c>
    </row>
    <row r="4" s="2" customFormat="1" ht="33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 t="s">
        <v>22</v>
      </c>
      <c r="L4" s="12" t="s">
        <v>23</v>
      </c>
      <c r="M4" s="12"/>
      <c r="N4" s="12"/>
      <c r="O4" s="12"/>
      <c r="P4" s="12"/>
      <c r="Q4" s="12"/>
      <c r="R4" s="12"/>
      <c r="S4" s="30"/>
      <c r="T4" s="12"/>
      <c r="U4" s="12"/>
      <c r="V4" s="12"/>
    </row>
    <row r="5" s="2" customFormat="1" ht="208.8" customHeight="1" spans="1:2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 t="s">
        <v>24</v>
      </c>
      <c r="M5" s="12" t="s">
        <v>25</v>
      </c>
      <c r="N5" s="12" t="s">
        <v>26</v>
      </c>
      <c r="O5" s="12"/>
      <c r="P5" s="12"/>
      <c r="Q5" s="12"/>
      <c r="R5" s="12"/>
      <c r="S5" s="31"/>
      <c r="T5" s="12"/>
      <c r="U5" s="12"/>
      <c r="V5" s="12"/>
    </row>
    <row r="6" ht="52.95" customHeight="1" spans="1:22">
      <c r="A6" s="12" t="s">
        <v>27</v>
      </c>
      <c r="B6" s="12"/>
      <c r="C6" s="12"/>
      <c r="D6" s="12">
        <v>3</v>
      </c>
      <c r="E6" s="12"/>
      <c r="F6" s="12"/>
      <c r="G6" s="12"/>
      <c r="H6" s="12"/>
      <c r="I6" s="12"/>
      <c r="J6" s="12"/>
      <c r="K6" s="12">
        <f>K7+K10</f>
        <v>571</v>
      </c>
      <c r="L6" s="12"/>
      <c r="M6" s="12"/>
      <c r="N6" s="12">
        <f>N7+N10</f>
        <v>571</v>
      </c>
      <c r="O6" s="12">
        <f>O7+O10</f>
        <v>8</v>
      </c>
      <c r="P6" s="12"/>
      <c r="Q6" s="32"/>
      <c r="R6" s="32"/>
      <c r="S6" s="32"/>
      <c r="T6" s="32"/>
      <c r="U6" s="32"/>
      <c r="V6" s="32"/>
    </row>
    <row r="7" s="2" customFormat="1" ht="49.95" customHeight="1" spans="1:22">
      <c r="A7" s="13" t="s">
        <v>28</v>
      </c>
      <c r="B7" s="13"/>
      <c r="C7" s="13"/>
      <c r="D7" s="13">
        <v>2</v>
      </c>
      <c r="E7" s="13"/>
      <c r="F7" s="13"/>
      <c r="G7" s="13"/>
      <c r="H7" s="13"/>
      <c r="I7" s="13"/>
      <c r="J7" s="13"/>
      <c r="K7" s="13">
        <f>SUM(K8:K9)</f>
        <v>386</v>
      </c>
      <c r="L7" s="13">
        <f>SUM(L8:L9)</f>
        <v>0</v>
      </c>
      <c r="M7" s="13">
        <f>SUM(M8:M9)</f>
        <v>0</v>
      </c>
      <c r="N7" s="13">
        <f>SUM(N8:N9)</f>
        <v>386</v>
      </c>
      <c r="O7" s="13">
        <f>SUM(O8:O9)</f>
        <v>5</v>
      </c>
      <c r="P7" s="28"/>
      <c r="Q7" s="28"/>
      <c r="R7" s="28"/>
      <c r="S7" s="28"/>
      <c r="T7" s="28"/>
      <c r="U7" s="28"/>
      <c r="V7" s="28"/>
    </row>
    <row r="8" s="3" customFormat="1" ht="200" customHeight="1" spans="1:22">
      <c r="A8" s="14">
        <v>1</v>
      </c>
      <c r="B8" s="15" t="s">
        <v>29</v>
      </c>
      <c r="C8" s="15" t="s">
        <v>30</v>
      </c>
      <c r="D8" s="15" t="s">
        <v>31</v>
      </c>
      <c r="E8" s="15" t="s">
        <v>32</v>
      </c>
      <c r="F8" s="15" t="s">
        <v>33</v>
      </c>
      <c r="G8" s="15" t="s">
        <v>34</v>
      </c>
      <c r="H8" s="15" t="s">
        <v>35</v>
      </c>
      <c r="I8" s="15" t="s">
        <v>36</v>
      </c>
      <c r="J8" s="14">
        <v>220</v>
      </c>
      <c r="K8" s="14">
        <v>186</v>
      </c>
      <c r="L8" s="14"/>
      <c r="M8" s="14"/>
      <c r="N8" s="14">
        <v>186</v>
      </c>
      <c r="O8" s="14">
        <v>2</v>
      </c>
      <c r="P8" s="15" t="s">
        <v>37</v>
      </c>
      <c r="Q8" s="15" t="s">
        <v>38</v>
      </c>
      <c r="R8" s="15" t="s">
        <v>39</v>
      </c>
      <c r="S8" s="15" t="s">
        <v>40</v>
      </c>
      <c r="T8" s="15" t="s">
        <v>41</v>
      </c>
      <c r="U8" s="15" t="s">
        <v>42</v>
      </c>
      <c r="V8" s="14"/>
    </row>
    <row r="9" s="3" customFormat="1" ht="200" customHeight="1" spans="1:22">
      <c r="A9" s="14">
        <v>2</v>
      </c>
      <c r="B9" s="15" t="s">
        <v>43</v>
      </c>
      <c r="C9" s="15" t="s">
        <v>44</v>
      </c>
      <c r="D9" s="15" t="s">
        <v>31</v>
      </c>
      <c r="E9" s="15" t="s">
        <v>32</v>
      </c>
      <c r="F9" s="15" t="s">
        <v>33</v>
      </c>
      <c r="G9" s="15" t="s">
        <v>45</v>
      </c>
      <c r="H9" s="15" t="s">
        <v>46</v>
      </c>
      <c r="I9" s="15" t="s">
        <v>47</v>
      </c>
      <c r="J9" s="14">
        <v>2</v>
      </c>
      <c r="K9" s="14">
        <v>200</v>
      </c>
      <c r="L9" s="14"/>
      <c r="M9" s="14"/>
      <c r="N9" s="14">
        <v>200</v>
      </c>
      <c r="O9" s="14">
        <v>3</v>
      </c>
      <c r="P9" s="15" t="s">
        <v>48</v>
      </c>
      <c r="Q9" s="15" t="s">
        <v>49</v>
      </c>
      <c r="R9" s="15" t="s">
        <v>50</v>
      </c>
      <c r="S9" s="15" t="s">
        <v>51</v>
      </c>
      <c r="T9" s="15" t="s">
        <v>41</v>
      </c>
      <c r="U9" s="15" t="s">
        <v>42</v>
      </c>
      <c r="V9" s="14"/>
    </row>
    <row r="10" s="4" customFormat="1" ht="36" customHeight="1" spans="1:22">
      <c r="A10" s="16" t="s">
        <v>52</v>
      </c>
      <c r="B10" s="17"/>
      <c r="C10" s="18"/>
      <c r="D10" s="19">
        <v>1</v>
      </c>
      <c r="E10" s="19"/>
      <c r="F10" s="19"/>
      <c r="G10" s="19"/>
      <c r="H10" s="19"/>
      <c r="I10" s="19"/>
      <c r="J10" s="19"/>
      <c r="K10" s="19">
        <f t="shared" ref="K10:O10" si="0">SUM(K11:K15)</f>
        <v>185</v>
      </c>
      <c r="L10" s="19">
        <f t="shared" si="0"/>
        <v>0</v>
      </c>
      <c r="M10" s="19"/>
      <c r="N10" s="19">
        <v>185</v>
      </c>
      <c r="O10" s="19">
        <f t="shared" si="0"/>
        <v>3</v>
      </c>
      <c r="P10" s="19"/>
      <c r="Q10" s="19"/>
      <c r="R10" s="19"/>
      <c r="S10" s="19"/>
      <c r="T10" s="19"/>
      <c r="U10" s="19"/>
      <c r="V10" s="19"/>
    </row>
    <row r="11" s="5" customFormat="1" ht="200" customHeight="1" spans="1:22">
      <c r="A11" s="20">
        <v>3</v>
      </c>
      <c r="B11" s="21" t="s">
        <v>53</v>
      </c>
      <c r="C11" s="21" t="s">
        <v>54</v>
      </c>
      <c r="D11" s="21" t="s">
        <v>55</v>
      </c>
      <c r="E11" s="21" t="s">
        <v>56</v>
      </c>
      <c r="F11" s="21" t="s">
        <v>57</v>
      </c>
      <c r="G11" s="21" t="s">
        <v>58</v>
      </c>
      <c r="H11" s="21" t="s">
        <v>59</v>
      </c>
      <c r="I11" s="21" t="s">
        <v>60</v>
      </c>
      <c r="J11" s="20">
        <v>2.85</v>
      </c>
      <c r="K11" s="20">
        <v>185</v>
      </c>
      <c r="L11" s="20"/>
      <c r="M11" s="20"/>
      <c r="N11" s="20">
        <v>185</v>
      </c>
      <c r="O11" s="20">
        <v>3</v>
      </c>
      <c r="P11" s="21" t="s">
        <v>61</v>
      </c>
      <c r="Q11" s="21" t="s">
        <v>62</v>
      </c>
      <c r="R11" s="21" t="s">
        <v>63</v>
      </c>
      <c r="S11" s="21" t="s">
        <v>64</v>
      </c>
      <c r="T11" s="21" t="s">
        <v>41</v>
      </c>
      <c r="U11" s="21" t="s">
        <v>65</v>
      </c>
      <c r="V11" s="20"/>
    </row>
  </sheetData>
  <mergeCells count="27">
    <mergeCell ref="A1:V1"/>
    <mergeCell ref="A2:E2"/>
    <mergeCell ref="Q2:V2"/>
    <mergeCell ref="K3:N3"/>
    <mergeCell ref="L4:N4"/>
    <mergeCell ref="A6:C6"/>
    <mergeCell ref="A7:C7"/>
    <mergeCell ref="A10:C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O3:O5"/>
    <mergeCell ref="P3:P5"/>
    <mergeCell ref="Q3:Q5"/>
    <mergeCell ref="R3:R5"/>
    <mergeCell ref="S3:S5"/>
    <mergeCell ref="T3:T5"/>
    <mergeCell ref="U3:U5"/>
    <mergeCell ref="V3:V5"/>
  </mergeCells>
  <printOptions horizontalCentered="1"/>
  <pageMargins left="0.314583333333333" right="0.314583333333333" top="0.747916666666667" bottom="0.747916666666667" header="0.314583333333333" footer="0.314583333333333"/>
  <pageSetup paperSize="9" scale="34" fitToHeight="0" orientation="landscape" horizontalDpi="600"/>
  <headerFooter/>
  <ignoredErrors>
    <ignoredError sqref="K12:O15 M7:O7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2022-10-11T20:01:00Z</dcterms:created>
  <cp:lastPrinted>2025-01-21T11:48:00Z</cp:lastPrinted>
  <dcterms:modified xsi:type="dcterms:W3CDTF">2026-02-06T09:44:27Z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2052-11.1.0.8840</vt:lpwstr>
  </property>
  <property fmtid="{D5CDD505-2E9C-101B-9397-08002B2CF9AE}" pid="3" name="ICV">
    <vt:lpwstr>9326FD57ACEB46D7AA98F27462B39E4C_13</vt:lpwstr>
  </property>
  <property fmtid="{D5CDD505-2E9C-101B-9397-08002B2CF9AE}" pid="4" name="KSOReadingLayout">
    <vt:bool>false</vt:bool>
  </property>
</Properties>
</file>