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4"/>
  </bookViews>
  <sheets>
    <sheet name="汇总 (2)" sheetId="18" r:id="rId1"/>
  </sheets>
  <definedNames>
    <definedName name="_xlnm._FilterDatabase" localSheetId="0" hidden="1">'汇总 (2)'!$A$4:$Y$7</definedName>
    <definedName name="_xlnm.Print_Titles" localSheetId="0">'汇总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<sst xmlns="http://schemas.openxmlformats.org/spreadsheetml/2006/main" count="42" uniqueCount="41">
  <si>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焉耆县2024年自治州（第二批）财政衔接推进乡村振兴补助资金项目计划汇总表</t>
  </si>
  <si>
    <t>序号</t>
  </si>
  <si>
    <r>
      <rPr>
        <b/>
        <sz val="20"/>
        <color theme="1"/>
        <rFont val="方正仿宋_GBK"/>
        <charset val="134"/>
      </rPr>
      <t>项目库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编号</t>
    </r>
  </si>
  <si>
    <t>项目名称</t>
  </si>
  <si>
    <r>
      <rPr>
        <b/>
        <sz val="20"/>
        <color theme="1"/>
        <rFont val="方正仿宋_GBK"/>
        <charset val="134"/>
      </rPr>
      <t>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类别</t>
    </r>
  </si>
  <si>
    <r>
      <rPr>
        <b/>
        <sz val="20"/>
        <color theme="1"/>
        <rFont val="方正仿宋_GBK"/>
        <charset val="134"/>
      </rPr>
      <t>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子类型</t>
    </r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</si>
  <si>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性质</t>
    </r>
  </si>
  <si>
    <t>开工时间</t>
  </si>
  <si>
    <t>完工时间</t>
  </si>
  <si>
    <t>实施地点</t>
  </si>
  <si>
    <t>主要建设内容</t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</si>
  <si>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单位</t>
    </r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</si>
  <si>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规模</t>
    </r>
  </si>
  <si>
    <t>资金规模及来源</t>
  </si>
  <si>
    <t>项目主管部门</t>
  </si>
  <si>
    <t>责任人</t>
  </si>
  <si>
    <t>带动脱贫户数</t>
  </si>
  <si>
    <t>绩效目标</t>
  </si>
  <si>
    <t>利益联结</t>
  </si>
  <si>
    <t>入库时间</t>
  </si>
  <si>
    <t>审批文号</t>
  </si>
  <si>
    <t>备注</t>
  </si>
  <si>
    <t>合计</t>
  </si>
  <si>
    <t>州级资金</t>
  </si>
  <si>
    <t>其他资金</t>
  </si>
  <si>
    <t>一、乡村建设</t>
  </si>
  <si>
    <t>YQ133</t>
  </si>
  <si>
    <t>焉耆县七个星镇霍拉山村旅游景区配套基础设施建设项目</t>
  </si>
  <si>
    <t>基础设施</t>
  </si>
  <si>
    <t>村容村貌提升</t>
  </si>
  <si>
    <t>新建</t>
  </si>
  <si>
    <t>2024.10</t>
  </si>
  <si>
    <t>霍拉山</t>
  </si>
  <si>
    <r>
      <rPr>
        <sz val="18"/>
        <rFont val="方正仿宋_GBK"/>
        <charset val="134"/>
      </rPr>
      <t>投资</t>
    </r>
    <r>
      <rPr>
        <sz val="18"/>
        <rFont val="Times New Roman"/>
        <charset val="134"/>
      </rPr>
      <t>520</t>
    </r>
    <r>
      <rPr>
        <sz val="18"/>
        <rFont val="方正仿宋_GBK"/>
        <charset val="134"/>
      </rPr>
      <t>万元，在霍拉山村新建停车场及配套附属设施。资产归霍拉山村集体所有。</t>
    </r>
  </si>
  <si>
    <t>处</t>
  </si>
  <si>
    <t>七个星镇</t>
  </si>
  <si>
    <r>
      <rPr>
        <sz val="18"/>
        <rFont val="方正仿宋_GBK"/>
        <charset val="0"/>
      </rPr>
      <t>马木提江</t>
    </r>
    <r>
      <rPr>
        <sz val="18"/>
        <rFont val="Times New Roman"/>
        <charset val="0"/>
      </rPr>
      <t>·</t>
    </r>
    <r>
      <rPr>
        <sz val="18"/>
        <rFont val="方正仿宋_GBK"/>
        <charset val="0"/>
      </rPr>
      <t>艾买尔江、顾朋宇</t>
    </r>
  </si>
  <si>
    <r>
      <rPr>
        <sz val="18"/>
        <color theme="1"/>
        <rFont val="方正仿宋_GBK"/>
        <charset val="134"/>
      </rPr>
      <t>通过该项目实施，改善霍拉山景区停车环境，打造房车停车场建设，在满足游客停车需求的同时带动当地群众就业，改善霍拉山村村容村貌，提升国家</t>
    </r>
    <r>
      <rPr>
        <sz val="18"/>
        <color theme="1"/>
        <rFont val="Times New Roman"/>
        <charset val="134"/>
      </rPr>
      <t>4A</t>
    </r>
    <r>
      <rPr>
        <sz val="18"/>
        <color theme="1"/>
        <rFont val="方正仿宋_GBK"/>
        <charset val="134"/>
      </rPr>
      <t>级旅游景区品质。</t>
    </r>
  </si>
  <si>
    <r>
      <rPr>
        <sz val="18"/>
        <color theme="1"/>
        <rFont val="方正仿宋_GBK"/>
        <charset val="134"/>
      </rPr>
      <t>该项目实施，改善霍拉山景区停车环境，打造房车停车场建设，在满足游客停车需求的同时带动当地群众就业，改善霍拉山村村容村貌，提升国家</t>
    </r>
    <r>
      <rPr>
        <sz val="18"/>
        <color theme="1"/>
        <rFont val="Times New Roman"/>
        <charset val="134"/>
      </rPr>
      <t>4A</t>
    </r>
    <r>
      <rPr>
        <sz val="18"/>
        <color theme="1"/>
        <rFont val="方正仿宋_GBK"/>
        <charset val="134"/>
      </rPr>
      <t>级旅游景区品质。受益脱贫户</t>
    </r>
    <r>
      <rPr>
        <sz val="18"/>
        <color theme="1"/>
        <rFont val="Times New Roman"/>
        <charset val="134"/>
      </rPr>
      <t>62</t>
    </r>
    <r>
      <rPr>
        <sz val="18"/>
        <color theme="1"/>
        <rFont val="方正仿宋_GBK"/>
        <charset val="134"/>
      </rPr>
      <t>户。</t>
    </r>
  </si>
  <si>
    <t>2024.05.30</t>
  </si>
  <si>
    <r>
      <rPr>
        <sz val="18"/>
        <rFont val="方正仿宋_GBK"/>
        <charset val="134"/>
      </rPr>
      <t>焉党农领办〔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〕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</si>
</sst>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sz val="48"/>
      <color theme="1"/>
      <name val="方正小标宋_GBK"/>
      <charset val="134"/>
    </font>
    <font>
      <b/>
      <sz val="20"/>
      <color theme="1"/>
      <name val="方正仿宋_GBK"/>
      <charset val="134"/>
    </font>
    <font>
      <b/>
      <sz val="20"/>
      <color theme="1"/>
      <name val="Times New Roman"/>
      <charset val="134"/>
    </font>
    <font>
      <b/>
      <sz val="18"/>
      <color theme="1"/>
      <name val="方正仿宋_GBK"/>
      <charset val="134"/>
    </font>
    <font>
      <b/>
      <sz val="18"/>
      <color theme="1"/>
      <name val="方正仿宋_GBK"/>
      <charset val="0"/>
    </font>
    <font>
      <b/>
      <sz val="18"/>
      <color theme="1"/>
      <name val="Times New Roman"/>
      <charset val="0"/>
    </font>
    <font>
      <b/>
      <sz val="18"/>
      <name val="Times New Roman"/>
      <charset val="134"/>
    </font>
    <font>
      <sz val="18"/>
      <color theme="1"/>
      <name val="Times New Roman"/>
      <charset val="134"/>
    </font>
    <font>
      <sz val="18"/>
      <name val="方正仿宋_GBK"/>
      <charset val="134"/>
    </font>
    <font>
      <sz val="18"/>
      <color rgb="FF000000"/>
      <name val="Times New Roman"/>
      <charset val="134"/>
    </font>
    <font>
      <sz val="18"/>
      <name val="方正仿宋_GBK"/>
      <charset val="0"/>
    </font>
    <font>
      <sz val="1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>
      <alignment vertical="top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0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77" fontId="1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8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5" xfId="50"/>
    <cellStyle name="常规 19" xfId="51"/>
    <cellStyle name="常规 4" xfId="52"/>
    <cellStyle name="常规 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showZeros="0" tabSelected="1" zoomScale="55" zoomScaleNormal="55" workbookViewId="0">
      <pane xSplit="2" ySplit="5" topLeftCell="C6" activePane="bottomRight" state="frozen"/>
      <selection/>
      <selection pane="topRight"/>
      <selection pane="bottomLeft"/>
      <selection pane="bottomRight" activeCell="A1" sqref="A1:W1"/>
    </sheetView>
  </sheetViews>
  <sheetFormatPr defaultColWidth="9" defaultRowHeight="108" customHeight="1" outlineLevelRow="6"/>
  <cols>
    <col min="1" max="1" width="7" style="1" customWidth="1"/>
    <col min="2" max="2" width="9" style="1"/>
    <col min="3" max="3" width="18.375" style="1" customWidth="1"/>
    <col min="4" max="4" width="9" style="1"/>
    <col min="5" max="5" width="11.125" style="1" customWidth="1"/>
    <col min="6" max="6" width="9" style="1"/>
    <col min="7" max="7" width="12.0416666666667" style="1" customWidth="1"/>
    <col min="8" max="8" width="12.25" style="1"/>
    <col min="9" max="9" width="12.0416666666667" style="1" customWidth="1"/>
    <col min="10" max="10" width="105.675" style="1" customWidth="1"/>
    <col min="11" max="12" width="15.9" style="1" customWidth="1"/>
    <col min="13" max="13" width="24.7666666666667" style="4" customWidth="1"/>
    <col min="14" max="15" width="14.7666666666667" style="4" customWidth="1"/>
    <col min="16" max="16" width="13.8583333333333" style="1" customWidth="1"/>
    <col min="17" max="17" width="14.9916666666667" style="1" customWidth="1"/>
    <col min="18" max="18" width="11.8166666666667" style="1" customWidth="1"/>
    <col min="19" max="19" width="44.775" style="5" customWidth="1"/>
    <col min="20" max="20" width="47.725" style="5" customWidth="1"/>
    <col min="21" max="21" width="21.9583333333333" style="1" customWidth="1"/>
    <col min="22" max="22" width="17.7166666666667" style="1" customWidth="1"/>
    <col min="23" max="23" width="9" style="1" customWidth="1"/>
    <col min="24" max="16384" width="9" style="1"/>
  </cols>
  <sheetData>
    <row r="1" s="1" customFormat="1" ht="81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7" customHeight="1" spans="1:2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9" t="s">
        <v>13</v>
      </c>
      <c r="N2" s="20"/>
      <c r="O2" s="20"/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</row>
    <row r="3" s="2" customFormat="1" ht="27" customHeight="1" spans="1:2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1" t="s">
        <v>22</v>
      </c>
      <c r="N3" s="21" t="s">
        <v>23</v>
      </c>
      <c r="O3" s="21" t="s">
        <v>24</v>
      </c>
      <c r="P3" s="22"/>
      <c r="Q3" s="8"/>
      <c r="R3" s="8"/>
      <c r="S3" s="8"/>
      <c r="T3" s="8"/>
      <c r="U3" s="8"/>
      <c r="V3" s="8"/>
      <c r="W3" s="8"/>
    </row>
    <row r="4" s="2" customFormat="1" ht="136" customHeight="1" spans="1:2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3"/>
      <c r="N4" s="23"/>
      <c r="O4" s="23"/>
      <c r="P4" s="24"/>
      <c r="Q4" s="9"/>
      <c r="R4" s="9"/>
      <c r="S4" s="9"/>
      <c r="T4" s="9"/>
      <c r="U4" s="9"/>
      <c r="V4" s="9"/>
      <c r="W4" s="9"/>
    </row>
    <row r="5" s="2" customFormat="1" ht="57" customHeight="1" spans="1:23">
      <c r="A5" s="10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25"/>
      <c r="M5" s="26">
        <f t="shared" ref="M5:P5" si="0">SUM(M6:M6)</f>
        <v>520</v>
      </c>
      <c r="N5" s="26">
        <f t="shared" si="0"/>
        <v>300</v>
      </c>
      <c r="O5" s="26">
        <f>SUM(O6:O6)</f>
        <v>220</v>
      </c>
      <c r="P5" s="26">
        <f t="shared" si="0"/>
        <v>0</v>
      </c>
      <c r="Q5" s="33"/>
      <c r="R5" s="34">
        <f>SUM(R6:R6)</f>
        <v>62</v>
      </c>
      <c r="S5" s="35"/>
      <c r="T5" s="35"/>
      <c r="U5" s="35"/>
      <c r="V5" s="35"/>
      <c r="W5" s="35"/>
    </row>
    <row r="6" s="2" customFormat="1" ht="58" customHeight="1" spans="1:2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27"/>
      <c r="M6" s="26">
        <f>SUM(M7:M7)</f>
        <v>520</v>
      </c>
      <c r="N6" s="26">
        <f>SUM(N7:N7)</f>
        <v>300</v>
      </c>
      <c r="O6" s="26">
        <f>SUM(O7:O7)</f>
        <v>220</v>
      </c>
      <c r="P6" s="26"/>
      <c r="Q6" s="26"/>
      <c r="R6" s="34">
        <f>SUM(R7:R7)</f>
        <v>62</v>
      </c>
      <c r="S6" s="14"/>
      <c r="T6" s="14"/>
      <c r="U6" s="14"/>
      <c r="V6" s="36"/>
      <c r="W6" s="14"/>
    </row>
    <row r="7" s="3" customFormat="1" ht="159" customHeight="1" spans="1:23">
      <c r="A7" s="14">
        <v>1</v>
      </c>
      <c r="B7" s="15" t="s">
        <v>26</v>
      </c>
      <c r="C7" s="16" t="s">
        <v>27</v>
      </c>
      <c r="D7" s="16" t="s">
        <v>28</v>
      </c>
      <c r="E7" s="16" t="s">
        <v>29</v>
      </c>
      <c r="F7" s="16" t="s">
        <v>30</v>
      </c>
      <c r="G7" s="17">
        <v>2024.06</v>
      </c>
      <c r="H7" s="18" t="s">
        <v>31</v>
      </c>
      <c r="I7" s="16" t="s">
        <v>32</v>
      </c>
      <c r="J7" s="28" t="s">
        <v>33</v>
      </c>
      <c r="K7" s="16" t="s">
        <v>34</v>
      </c>
      <c r="L7" s="29">
        <v>1</v>
      </c>
      <c r="M7" s="30">
        <v>520</v>
      </c>
      <c r="N7" s="31">
        <v>300</v>
      </c>
      <c r="O7" s="29">
        <v>220</v>
      </c>
      <c r="P7" s="32" t="s">
        <v>35</v>
      </c>
      <c r="Q7" s="37" t="s">
        <v>36</v>
      </c>
      <c r="R7" s="31">
        <v>62</v>
      </c>
      <c r="S7" s="38" t="s">
        <v>37</v>
      </c>
      <c r="T7" s="38" t="s">
        <v>38</v>
      </c>
      <c r="U7" s="39" t="s">
        <v>39</v>
      </c>
      <c r="V7" s="40" t="s">
        <v>40</v>
      </c>
      <c r="W7" s="31"/>
    </row>
  </sheetData>
  <mergeCells count="27">
    <mergeCell ref="A1:W1"/>
    <mergeCell ref="M2:O2"/>
    <mergeCell ref="A5:L5"/>
    <mergeCell ref="A6:L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N3:N4"/>
    <mergeCell ref="O3:O4"/>
    <mergeCell ref="P2:P4"/>
    <mergeCell ref="Q2:Q4"/>
    <mergeCell ref="R2:R4"/>
    <mergeCell ref="S2:S4"/>
    <mergeCell ref="T2:T4"/>
    <mergeCell ref="U2:U4"/>
    <mergeCell ref="V2:V4"/>
    <mergeCell ref="W2:W4"/>
  </mergeCells>
  <pageMargins left="0.393055555555556" right="0.236111111111111" top="0.432638888888889" bottom="1.33819444444444" header="0.156944444444444" footer="0.984027777777778"/>
  <pageSetup paperSize="9" scale="2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夏沫ペ柠萌ぃ</cp:lastModifiedBy>
  <dcterms:created xsi:type="dcterms:W3CDTF">2022-10-11T20:01:00Z</dcterms:created>
  <dcterms:modified xsi:type="dcterms:W3CDTF">2024-08-06T04:10:57Z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16B561A3F3E4428D98FDC764762A95E7_13</vt:lpwstr>
  </property>
  <property fmtid="{D5CDD505-2E9C-101B-9397-08002B2CF9AE}" pid="4" name="KSOReadingLayout">
    <vt:bool>false</vt:bool>
  </property>
</Properties>
</file>